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39f0a998894239/Workspace/Documents UFABC/Reagentes Controlados/reagentescontrolados@ufabc/"/>
    </mc:Choice>
  </mc:AlternateContent>
  <xr:revisionPtr revIDLastSave="305" documentId="13_ncr:20001_{3FC551A9-01E4-4566-932E-E0AFCEB66F3F}" xr6:coauthVersionLast="47" xr6:coauthVersionMax="47" xr10:uidLastSave="{61FA890F-EEFF-4329-A443-7E88F31B1A43}"/>
  <bookViews>
    <workbookView xWindow="-120" yWindow="-120" windowWidth="29040" windowHeight="15720" tabRatio="500" xr2:uid="{00000000-000D-0000-FFFF-FFFF00000000}"/>
  </bookViews>
  <sheets>
    <sheet name="Controlados" sheetId="1" r:id="rId1"/>
    <sheet name="Lista" sheetId="2" state="hidden" r:id="rId2"/>
    <sheet name="Data" sheetId="3" state="hidden" r:id="rId3"/>
  </sheets>
  <definedNames>
    <definedName name="_xlnm._FilterDatabase" localSheetId="0" hidden="1">Controlados!$A$14:$O$257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6" i="1" l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15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</calcChain>
</file>

<file path=xl/sharedStrings.xml><?xml version="1.0" encoding="utf-8"?>
<sst xmlns="http://schemas.openxmlformats.org/spreadsheetml/2006/main" count="5501" uniqueCount="1797">
  <si>
    <t>Fundação Universidade Federal do ABC - UFABC</t>
  </si>
  <si>
    <t>Mapa de Controle - Produtos Químicos Controlados
Exército Brasileiro (EB)
Polícia Civil (PC)
Polícia Federal (PF)</t>
  </si>
  <si>
    <t>Mês de Referência:</t>
  </si>
  <si>
    <t>CCNH</t>
  </si>
  <si>
    <t>Laboratório:</t>
  </si>
  <si>
    <t>CECS</t>
  </si>
  <si>
    <t>Coordenador:</t>
  </si>
  <si>
    <t>CMCC</t>
  </si>
  <si>
    <t>Tipo do Laboratório:</t>
  </si>
  <si>
    <t>Laboratórios Multiusuário (LMU)</t>
  </si>
  <si>
    <t>Centro:</t>
  </si>
  <si>
    <t>Bloco:</t>
  </si>
  <si>
    <t>A</t>
  </si>
  <si>
    <t>Campus:</t>
  </si>
  <si>
    <t>Santo André</t>
  </si>
  <si>
    <t>Docente/Responsável:</t>
  </si>
  <si>
    <t>Telefone:</t>
  </si>
  <si>
    <t>controle</t>
  </si>
  <si>
    <t>composto</t>
  </si>
  <si>
    <t>Fiscalizador</t>
  </si>
  <si>
    <t>Produto Controlado</t>
  </si>
  <si>
    <t>Concentração (%)</t>
  </si>
  <si>
    <t>Densidade Relativa</t>
  </si>
  <si>
    <t>Unidade de medida 
(kg ou L)</t>
  </si>
  <si>
    <t>Quant.
Estoque</t>
  </si>
  <si>
    <t>Quant.
Consumo</t>
  </si>
  <si>
    <t>Quant.
Entrada</t>
  </si>
  <si>
    <t>Nº da 
NF</t>
  </si>
  <si>
    <t>Data NF</t>
  </si>
  <si>
    <t>Nº da Guia de Tráfego</t>
  </si>
  <si>
    <t>Data GT</t>
  </si>
  <si>
    <t>Alerta</t>
  </si>
  <si>
    <t>n</t>
  </si>
  <si>
    <t>hipoclorito de sódio</t>
  </si>
  <si>
    <t>L</t>
  </si>
  <si>
    <t>magnésio em pó e suas ligas</t>
  </si>
  <si>
    <t>kg</t>
  </si>
  <si>
    <t>CLOROFÓRMIO</t>
  </si>
  <si>
    <t>glicerina (propanotriol; glicerol; triidoroxipropano)</t>
  </si>
  <si>
    <t>ACETONA</t>
  </si>
  <si>
    <t>ACETATO DE ETILA</t>
  </si>
  <si>
    <t>ÁLCOOL ISOPROPÍLICO</t>
  </si>
  <si>
    <t>MANITOL</t>
  </si>
  <si>
    <t>cloreto de tionila</t>
  </si>
  <si>
    <t>azida de sódio</t>
  </si>
  <si>
    <t>alcool propilico (álcool n-propílico) e suas soluções e misturas</t>
  </si>
  <si>
    <t>nitrato de amônio (azotato de amônio)</t>
  </si>
  <si>
    <t>Produto Químico</t>
  </si>
  <si>
    <t>eb</t>
  </si>
  <si>
    <t>pc</t>
  </si>
  <si>
    <t>pf</t>
  </si>
  <si>
    <t>CAS</t>
  </si>
  <si>
    <t>fiscal</t>
  </si>
  <si>
    <t>1,1-carbonildiimidazole e suas soluções e misturas</t>
  </si>
  <si>
    <t>1</t>
  </si>
  <si>
    <t>530-62-1</t>
  </si>
  <si>
    <t>PC</t>
  </si>
  <si>
    <t>1,2-DICLOROETANO</t>
  </si>
  <si>
    <t>2</t>
  </si>
  <si>
    <t>107-06-2</t>
  </si>
  <si>
    <t>PF, PC</t>
  </si>
  <si>
    <t>1,2-dicloroetano e suas soluções e misturas</t>
  </si>
  <si>
    <t>1-acetil 2-fenil hidrazina (hidrazina)</t>
  </si>
  <si>
    <t>3</t>
  </si>
  <si>
    <t>114-83-0</t>
  </si>
  <si>
    <t>1-aza-biciclo [2,2,2] octan-3-o1 (quinuclidinol; 3-quinuclidinol )</t>
  </si>
  <si>
    <t>4</t>
  </si>
  <si>
    <t>1619-34-7</t>
  </si>
  <si>
    <t>PC, EB</t>
  </si>
  <si>
    <t>1-FENETIL-N-FENILPIPERIDIN-4-AMINA (ANPP)</t>
  </si>
  <si>
    <t>5</t>
  </si>
  <si>
    <t>21409-26-7</t>
  </si>
  <si>
    <t>PF</t>
  </si>
  <si>
    <t>1-FENIL-2-PROPANONA</t>
  </si>
  <si>
    <t>6</t>
  </si>
  <si>
    <t>103-79-7</t>
  </si>
  <si>
    <t>1-fenil-2-propanona (fenilacetona) e suas soluções e misturas</t>
  </si>
  <si>
    <t>1-metil-etil éster do ácido metilfosfonofluorídrico, [monoisopropil-metil-fluorofosfato] (sarim; óxido de metilisopropiloxiflorofosfina; GB; iso-propil methylphosphono-fluoridate)</t>
  </si>
  <si>
    <t>7</t>
  </si>
  <si>
    <t>107-44-8</t>
  </si>
  <si>
    <t>2, 2' dicloro-dietil-metilamina (HN-2)</t>
  </si>
  <si>
    <t>8</t>
  </si>
  <si>
    <t>51-75-2</t>
  </si>
  <si>
    <t>2, 2' dicloro-trietilamina (HN-1)</t>
  </si>
  <si>
    <t>9</t>
  </si>
  <si>
    <t>538-07-8</t>
  </si>
  <si>
    <t>2, 2', 2''- tricloro-trietilamina (HN-3)</t>
  </si>
  <si>
    <t>10</t>
  </si>
  <si>
    <t>555-77-1</t>
  </si>
  <si>
    <t>2, 2’ dicloro-dietil-metilamina (hn-2)</t>
  </si>
  <si>
    <t>2, 2’ dicloro-dietil-trietilamina (hn-1)</t>
  </si>
  <si>
    <t>2, 2’, 2- tricloro-trietilamina (hn-3)</t>
  </si>
  <si>
    <t>2, 4, 6-trinitrofenil-n-butilnitramina (butiltetril)</t>
  </si>
  <si>
    <t>11</t>
  </si>
  <si>
    <t>479-45-8</t>
  </si>
  <si>
    <t>2,4,6-trinitrometacresol (cresilita; trinitrometacresol)</t>
  </si>
  <si>
    <t>12</t>
  </si>
  <si>
    <t>602-99-3</t>
  </si>
  <si>
    <t>2,4,6-trinitroresorcinol (ácido stifínico; trinitroresorcina)</t>
  </si>
  <si>
    <t>13</t>
  </si>
  <si>
    <t>82-71-3</t>
  </si>
  <si>
    <t>2-bromo-alfa-cianotolueno (BBC; cianeto de bromobenzila)</t>
  </si>
  <si>
    <t>15</t>
  </si>
  <si>
    <t>5798-79-8</t>
  </si>
  <si>
    <t>PF, PC, EB</t>
  </si>
  <si>
    <t>2-cloroetanol (álcool 2-cloroetílico)</t>
  </si>
  <si>
    <t>16</t>
  </si>
  <si>
    <t>107-07-3</t>
  </si>
  <si>
    <t>2-dietilaminoetanol, n, n-dietiletanolamina (dietilaminoetanol)</t>
  </si>
  <si>
    <t>17</t>
  </si>
  <si>
    <t>100-37-8</t>
  </si>
  <si>
    <t>3,4-METILENODIOXIFENIL-2-PROPANONA</t>
  </si>
  <si>
    <t>18</t>
  </si>
  <si>
    <t>4676-39-5</t>
  </si>
  <si>
    <t>3,4-metilenodioxifenil-2-propanona e suas soluções e misturas</t>
  </si>
  <si>
    <t>4-hidroxi-4-metilpentan-2-ona (diacetona álcool) e suas soluções e misturas</t>
  </si>
  <si>
    <t>19</t>
  </si>
  <si>
    <t>123-42-2</t>
  </si>
  <si>
    <t>4-metilpentan-2-ona (metilisobutilcetona) e suas soluções e misturas A</t>
  </si>
  <si>
    <t>20</t>
  </si>
  <si>
    <t>108-10-1</t>
  </si>
  <si>
    <t>acetaldeido (etanal) e suas soluções e misturas</t>
  </si>
  <si>
    <t>21</t>
  </si>
  <si>
    <t>75-07-0</t>
  </si>
  <si>
    <t>22</t>
  </si>
  <si>
    <t>141-78-6</t>
  </si>
  <si>
    <t>acetato de etila e suas soluções e misturas</t>
  </si>
  <si>
    <t>ACETATO DE ISOAMILA</t>
  </si>
  <si>
    <t>23</t>
  </si>
  <si>
    <t>123-92-2</t>
  </si>
  <si>
    <t>acetato de isoamila e suas soluções e misturas</t>
  </si>
  <si>
    <t>ACETATO DE ISOBUTILA</t>
  </si>
  <si>
    <t>24</t>
  </si>
  <si>
    <t>110-19-0</t>
  </si>
  <si>
    <t>acetato de isobutila e suas soluções e misturas</t>
  </si>
  <si>
    <t>ACETATO DE ISOPROPILA</t>
  </si>
  <si>
    <t>25</t>
  </si>
  <si>
    <t>108-21-4</t>
  </si>
  <si>
    <t>acetato de isopropila e suas soluções e misturas</t>
  </si>
  <si>
    <t>ACETATO DE n-BUTILA</t>
  </si>
  <si>
    <t>26</t>
  </si>
  <si>
    <t>123-86-4</t>
  </si>
  <si>
    <t>acetato de n-butila e suas soluções e misturas</t>
  </si>
  <si>
    <t>ACETATO DE n-PROPILA</t>
  </si>
  <si>
    <t>27</t>
  </si>
  <si>
    <t>109-60-4</t>
  </si>
  <si>
    <t>acetato de n-propila e suas soluções e misturas</t>
  </si>
  <si>
    <t>ACETATO DE sec-BUTILA</t>
  </si>
  <si>
    <t>28</t>
  </si>
  <si>
    <t>105-46-4</t>
  </si>
  <si>
    <t>acetato de sec-butila e suas soluções e misturas</t>
  </si>
  <si>
    <t>acetileno de cobre</t>
  </si>
  <si>
    <t>29</t>
  </si>
  <si>
    <t>1117-94-8</t>
  </si>
  <si>
    <t>acetileno de prata</t>
  </si>
  <si>
    <t>30</t>
  </si>
  <si>
    <t>7659-31-6</t>
  </si>
  <si>
    <t>acetileto de cobre</t>
  </si>
  <si>
    <t>acetileto de prata</t>
  </si>
  <si>
    <t>31</t>
  </si>
  <si>
    <t>67-64-1</t>
  </si>
  <si>
    <t>acetona (propanona; dimetilcetona; éter piroácetico; dimetilformaldeído) e suas solu- ções e misturas</t>
  </si>
  <si>
    <t>ÁCIDO ACÉTICO</t>
  </si>
  <si>
    <t>33</t>
  </si>
  <si>
    <t>64-19-7</t>
  </si>
  <si>
    <t>ácido acético e suas soluções e misturas</t>
  </si>
  <si>
    <t>ÁCIDO ANTRANÍLICO E SEUS SAIS</t>
  </si>
  <si>
    <t>36</t>
  </si>
  <si>
    <t>118-92-3</t>
  </si>
  <si>
    <t>ácido antranílico e seus sais e ésteres e suas soluções e misturas</t>
  </si>
  <si>
    <t>ácido azótico (ácido nítrico; IRFNA; nitrato de hidrogênio; azotato de hidrogênio)</t>
  </si>
  <si>
    <t>37</t>
  </si>
  <si>
    <t>7697-37-2</t>
  </si>
  <si>
    <t>ácido benzílico (ácido-alfa-hidroxi-alfa-fenil- benzenoacético; ácido 2,2-difenil-2-hidroxiacético)</t>
  </si>
  <si>
    <t>38</t>
  </si>
  <si>
    <t>76-93-7</t>
  </si>
  <si>
    <t>ácido benzílico (ácido-alfa-hirdroxi-alfa-fenil-benzenoacético)</t>
  </si>
  <si>
    <t>ÁCIDO BENZÓICO</t>
  </si>
  <si>
    <t>39</t>
  </si>
  <si>
    <t>65-85-0</t>
  </si>
  <si>
    <t>ácido benzóico e suas soluções e misturas</t>
  </si>
  <si>
    <t>ÁCIDO BÓRICO E SEUS SAIS</t>
  </si>
  <si>
    <t>40</t>
  </si>
  <si>
    <t>10043-35-3</t>
  </si>
  <si>
    <t>ácido bórico e seus sais (ácido orto-bórico, boratos de sódio) e suas soluções e misturas</t>
  </si>
  <si>
    <t>ÁCIDO BROMÍDRICO</t>
  </si>
  <si>
    <t>41</t>
  </si>
  <si>
    <t>10035-10-6</t>
  </si>
  <si>
    <t>ácido bromídrico e suas soluções e misturas</t>
  </si>
  <si>
    <t>ácido carboazótico (trinitrofenol; ácido pícrico)</t>
  </si>
  <si>
    <t>42</t>
  </si>
  <si>
    <t>88-89-1</t>
  </si>
  <si>
    <t>ácido carbólico (ácido fenico; hidroxibenzeno; álcool fenílico; benzofenol; fenol)</t>
  </si>
  <si>
    <t>43</t>
  </si>
  <si>
    <t>108-95-2</t>
  </si>
  <si>
    <t>ácido cianídrico (ácido prússico; formonitrilo; gás cianídrico; cianeto de hidrogênio; AC)</t>
  </si>
  <si>
    <t>44</t>
  </si>
  <si>
    <t>74-90-8</t>
  </si>
  <si>
    <t>ácido clorídrico (ácido muriático; ácido hidroclórico; cloreto de hidrogênio) e suas solu- ções e misturas</t>
  </si>
  <si>
    <t>45</t>
  </si>
  <si>
    <t>7647-01-0</t>
  </si>
  <si>
    <t>ÁCIDO CLORÍDRICO (ESTADO GASOSO)</t>
  </si>
  <si>
    <t>ácido clorídrico (estado gasoso) e suas soluções e misturas</t>
  </si>
  <si>
    <t>ÁCIDO CLORÍDRICO (SOLUÇÃO AQUOSA)</t>
  </si>
  <si>
    <t>ÁCIDO CLOROSSULFÔNICO</t>
  </si>
  <si>
    <t>46</t>
  </si>
  <si>
    <t>7790-94-5</t>
  </si>
  <si>
    <t>ácido clorossulfônico e suas soluções e misturas</t>
  </si>
  <si>
    <t>ácido clorossúlfurico (cloreto de sulfonila; oxicloreto sulfúrico; cloreto de sulfurila; bicloridrina sulfúrica)</t>
  </si>
  <si>
    <t>47</t>
  </si>
  <si>
    <t>7791-25-5</t>
  </si>
  <si>
    <t>ácido estifínico (2,4,6-trinitroresorcinol; trinitroresorcina)</t>
  </si>
  <si>
    <t>ácido fenico (hidroxibenzeno; álcool fenílico; benzofenol; fenol; ácido carbólico)</t>
  </si>
  <si>
    <t>ácido fenilacético ésteres, seus sais e suas soluções e misturas</t>
  </si>
  <si>
    <t>48</t>
  </si>
  <si>
    <t>103-82-2</t>
  </si>
  <si>
    <t>ÁCIDO FENILACÉTICO, SEUS SAIS E ÉSTERES</t>
  </si>
  <si>
    <t>ácido fluorídrico (fluoreto de hidrogênio)</t>
  </si>
  <si>
    <t>49</t>
  </si>
  <si>
    <t>7664-39-3</t>
  </si>
  <si>
    <t>ácido fluorídrico (fluoreto de hidrogênio; ácido hidrofluórico; fluoridreto)</t>
  </si>
  <si>
    <t>ÁCIDO FÓRMICO</t>
  </si>
  <si>
    <t>50</t>
  </si>
  <si>
    <t>64-18-6</t>
  </si>
  <si>
    <t>ácido fórmico e suas soluções e misturas</t>
  </si>
  <si>
    <t>ácido fosfórico (ácido orto-fosfórico) e suas soluções e misturas</t>
  </si>
  <si>
    <t>51</t>
  </si>
  <si>
    <t>7664-38-2</t>
  </si>
  <si>
    <t>ácido hidroclórico (cloreto de hidrogênio; ácido muriático; ácido clorídrico) e suas solu- ções e misturas</t>
  </si>
  <si>
    <t>ácido hidrofluórico (ácido fluorídrico; fluoreto de hidrogênio; fluoridreto)</t>
  </si>
  <si>
    <t>ÁCIDO HIPOFOSFOROSO</t>
  </si>
  <si>
    <t>52</t>
  </si>
  <si>
    <t>6303-21-5</t>
  </si>
  <si>
    <t>ácido hipofosforoso e suas soluções e misturas</t>
  </si>
  <si>
    <t>ÁCIDO IODÍDRICO</t>
  </si>
  <si>
    <t>53</t>
  </si>
  <si>
    <t>10034-85-2</t>
  </si>
  <si>
    <t>ácido iodídrico e suas soluções e misturas</t>
  </si>
  <si>
    <t>ÁCIDO LISÉRGICO E SEUS SAIS</t>
  </si>
  <si>
    <t>54</t>
  </si>
  <si>
    <t>50-37-3</t>
  </si>
  <si>
    <t>ácido lisérgico e suas soluções e misturas</t>
  </si>
  <si>
    <t>ácido metilfosfônico</t>
  </si>
  <si>
    <t>55</t>
  </si>
  <si>
    <t>993-13-5</t>
  </si>
  <si>
    <t>ácido muriático (ácido clorídrico; ácido hidroclórico; cloreto de hidrogênio) e suas solu- ções e misturas</t>
  </si>
  <si>
    <t>ÁCIDO N-ACETILANTRANÍLICO E SEUS SAIS</t>
  </si>
  <si>
    <t>56</t>
  </si>
  <si>
    <t>89-52-1</t>
  </si>
  <si>
    <t>ácido n-acetilantranílico seus sais e ésteres e suas soluções e misturas</t>
  </si>
  <si>
    <t>ácido nítrico</t>
  </si>
  <si>
    <t>ácido nítrico (IRFNA; ácido azótico; nitrato de hidrogênio; azotato de hidrogênio)</t>
  </si>
  <si>
    <t>ácido orto-bórico (ácido bórico e seus sais) e suas soluções e misturas</t>
  </si>
  <si>
    <t>ácido orto-fosfórico (ácido fosfórico) e suas soluções e misturas</t>
  </si>
  <si>
    <t>ÁCIDO ORTOFOSFÓRICO (teor de Fe &lt; 750 ppm)</t>
  </si>
  <si>
    <t>ÁCIDO ORTOFOSFÓRICO, OUTROS</t>
  </si>
  <si>
    <t>ácido perclórico</t>
  </si>
  <si>
    <t>57</t>
  </si>
  <si>
    <t>7601-90-3</t>
  </si>
  <si>
    <t>7601-90-3​</t>
  </si>
  <si>
    <t>ácido picrâmico (amido nitrofenol; dinitroaminofenol)</t>
  </si>
  <si>
    <t>58</t>
  </si>
  <si>
    <t>96-91-3</t>
  </si>
  <si>
    <t>ácido picrâmico(dinitroaminofenol)</t>
  </si>
  <si>
    <t>ácido pícrico (trinitrofenol)</t>
  </si>
  <si>
    <t>ácido pícrico (trinitrofenol; ácido carboazótico)</t>
  </si>
  <si>
    <t>ácido prússico (formonitrilo; gás cianídrico; cianeto de hidrogênio; AC; ácido cianídrico)</t>
  </si>
  <si>
    <t>ÁCIDO SULFÚRICO</t>
  </si>
  <si>
    <t>59</t>
  </si>
  <si>
    <t>7664-93-9</t>
  </si>
  <si>
    <t>ácido sulfúrico (sulfato de hidrogênio; óleo de vitriolo) e suas soluções e misturas</t>
  </si>
  <si>
    <t>ÁCIDO SULFÚRICO FUMEGANTE</t>
  </si>
  <si>
    <t>60</t>
  </si>
  <si>
    <t>8014-95-7</t>
  </si>
  <si>
    <t>ácido sulfúrico fumegante (oleum) e suas soluções e misturas</t>
  </si>
  <si>
    <t>ácido-alfa-hirdroxi-alfa-fenil-benzenoacético (ácido benzílico)</t>
  </si>
  <si>
    <t>acrilaldeído (2-propenal; acroleína; aldeído alílico; propenal; aldeído acrílico)</t>
  </si>
  <si>
    <t>61</t>
  </si>
  <si>
    <t>107-02-8</t>
  </si>
  <si>
    <t>acroleína (aldeido acrílico; 2-propenal)</t>
  </si>
  <si>
    <t>acroleína (aldeído acrílico; 2-propenal; aldeído alílico; propenal; acrilaldeído)</t>
  </si>
  <si>
    <t>adamsita (cloreto de fenarsazina; DM; difenilaminacloroarsina)</t>
  </si>
  <si>
    <t>62</t>
  </si>
  <si>
    <t>578-94-9</t>
  </si>
  <si>
    <t>alcool 2-cloroetílico (2-cloroetanol)</t>
  </si>
  <si>
    <t>álcool 2-cloroetílico (2-cloroetanol)</t>
  </si>
  <si>
    <t>ÁLCOOL ETÍLICO (OUTROS)</t>
  </si>
  <si>
    <t>72</t>
  </si>
  <si>
    <t>64-17-5</t>
  </si>
  <si>
    <t>ÁLCOOL ETÍLICO (TEOR DE H2O &lt;= 1% Vol)</t>
  </si>
  <si>
    <t>álcool fenílico (benzofenol; fenol; ácido carbólico; ácido fenico; hidroxibenzeno)</t>
  </si>
  <si>
    <t>ÁLCOOL ISOBUTÍLICO</t>
  </si>
  <si>
    <t>73</t>
  </si>
  <si>
    <t>78-83-1</t>
  </si>
  <si>
    <t>álcool isobutílico e suas soluções e misturas</t>
  </si>
  <si>
    <t>74</t>
  </si>
  <si>
    <t>67-63-0</t>
  </si>
  <si>
    <t>álcool isopropílico e suas soluções e misturas</t>
  </si>
  <si>
    <t>ÁLCOOL METÍLICO</t>
  </si>
  <si>
    <t>75</t>
  </si>
  <si>
    <t>67-56-1</t>
  </si>
  <si>
    <t>álcool metílico (metanol) e suas soluções e misturas</t>
  </si>
  <si>
    <t>ÁLCOOL N-BUTÍLICO</t>
  </si>
  <si>
    <t>76</t>
  </si>
  <si>
    <t>71-36-3</t>
  </si>
  <si>
    <t>álcool n-butílico (butan-1-ol) e suas soluções e misturas</t>
  </si>
  <si>
    <t>ÁLCOOL N-PROPÍLICO</t>
  </si>
  <si>
    <t>77</t>
  </si>
  <si>
    <t>71-23-8</t>
  </si>
  <si>
    <t>álcool n-propílico (alcool propilico) e suas soluções e misturas</t>
  </si>
  <si>
    <t>álcool pinacolílico (3,3-dimetil-2-butanol)</t>
  </si>
  <si>
    <t>78</t>
  </si>
  <si>
    <t>464-07-3</t>
  </si>
  <si>
    <t>ÁLCOOL SEC-BUTÍLICO</t>
  </si>
  <si>
    <t>79</t>
  </si>
  <si>
    <t>78-92-2</t>
  </si>
  <si>
    <t>álcool sec-butílico e suas soluções e misturas</t>
  </si>
  <si>
    <t>alcoolpinacolílico (3,3-dimetil-2-butanol)</t>
  </si>
  <si>
    <t>aldeído acrílico(2-propenal; acroleína; propenal; acrilaldeído; aldeído alílico)</t>
  </si>
  <si>
    <t>aldeído alílico (2-propenal; acroleína; aldeído acrílico; propenal; acrilaldeído)</t>
  </si>
  <si>
    <t>alfa-bromotolueno (ciclita; brometo de benzila)</t>
  </si>
  <si>
    <t>80</t>
  </si>
  <si>
    <t>100-39-0</t>
  </si>
  <si>
    <t>algodão pólvora (colódio; pirocelulose; nitrocelulose ou solução de nitrocelulose com qualquer teor de nitrogênio; etc.)</t>
  </si>
  <si>
    <t>81</t>
  </si>
  <si>
    <t>9004-70-0</t>
  </si>
  <si>
    <t>alilbenzeno e suas soluções e misturas</t>
  </si>
  <si>
    <t>82</t>
  </si>
  <si>
    <t>300-57-2</t>
  </si>
  <si>
    <t>alumínio em limalha (purpurina)</t>
  </si>
  <si>
    <t>84</t>
  </si>
  <si>
    <t>7429-90-5</t>
  </si>
  <si>
    <t>alumínio em pó e suas ligas</t>
  </si>
  <si>
    <t>alumínio em pó lamelar e suas ligas</t>
  </si>
  <si>
    <t>amido nitrofenol (dinitroaminofenol; ácido picrâmico)</t>
  </si>
  <si>
    <t>aminofenol</t>
  </si>
  <si>
    <t>86</t>
  </si>
  <si>
    <t>95-55-6</t>
  </si>
  <si>
    <t>AMINOPIRINA E SEUS SAIS</t>
  </si>
  <si>
    <t>87</t>
  </si>
  <si>
    <t>58-15-1</t>
  </si>
  <si>
    <t>aminopirina e seus sais e suas soluções e misturas</t>
  </si>
  <si>
    <t>amiton: fosforotiolato de 0,0-dietil s-2[(dietilamino) etil] e sais alquilados ou protonados correspondentes</t>
  </si>
  <si>
    <t>88</t>
  </si>
  <si>
    <t>78-53-5</t>
  </si>
  <si>
    <t>amiton: fosforotiolato de O,O-dietil s-2[(dietilamino) etil] e sais alquilados ou protonados correspondentes</t>
  </si>
  <si>
    <t>AMÔNIA (GÁS - AMONÍACO ANIDRO)</t>
  </si>
  <si>
    <t>89</t>
  </si>
  <si>
    <t>7664-41-7</t>
  </si>
  <si>
    <t>amônia e suas soluções e misturas</t>
  </si>
  <si>
    <t>amôníaco anidro (amônia) e suas soluções e misturas</t>
  </si>
  <si>
    <t>amôníaco em solução aquosa (hidróxido de amônio) e suas soluções e misturas</t>
  </si>
  <si>
    <t>90</t>
  </si>
  <si>
    <t>1336-21-6</t>
  </si>
  <si>
    <t>anídrico benzóico e suas soluções e misturas</t>
  </si>
  <si>
    <t>92</t>
  </si>
  <si>
    <t>93-97-0</t>
  </si>
  <si>
    <t>ANIDRIDO ACÉTICO</t>
  </si>
  <si>
    <t>93</t>
  </si>
  <si>
    <t>108-24-7</t>
  </si>
  <si>
    <t>anidrido acético (óxido acético; óxido acetil; anidrido etanóico) e suas soluções e misturas</t>
  </si>
  <si>
    <t>anidrido etanóico (anidrido acético; óxido acético; óxido acetil) e suas soluções e misturas</t>
  </si>
  <si>
    <t>anídrido isatóico e suas soluções e misturas</t>
  </si>
  <si>
    <t>94</t>
  </si>
  <si>
    <t>118-48-9</t>
  </si>
  <si>
    <t>ANIDRIDO PROPIÔNICO</t>
  </si>
  <si>
    <t>95</t>
  </si>
  <si>
    <t>123-62-6</t>
  </si>
  <si>
    <t>anídrido propiônico e suas soluções e misturas</t>
  </si>
  <si>
    <t>anisol e seus derivados</t>
  </si>
  <si>
    <t>96</t>
  </si>
  <si>
    <t>100-66-3</t>
  </si>
  <si>
    <t>aquinita (cloropicrina; nitroclorometano; tricloronitrometano)</t>
  </si>
  <si>
    <t>97</t>
  </si>
  <si>
    <t>76-06-2</t>
  </si>
  <si>
    <t>arsina (SA; triidreto de arsênio)</t>
  </si>
  <si>
    <t>98</t>
  </si>
  <si>
    <t>7784-42-1</t>
  </si>
  <si>
    <t>azida de chumbo</t>
  </si>
  <si>
    <t>100</t>
  </si>
  <si>
    <t>13424-46-9</t>
  </si>
  <si>
    <t>azida de prata</t>
  </si>
  <si>
    <t>101</t>
  </si>
  <si>
    <t>13863-88-2</t>
  </si>
  <si>
    <t>EB</t>
  </si>
  <si>
    <t>102</t>
  </si>
  <si>
    <t>26628-22-8</t>
  </si>
  <si>
    <t>azilmetileno (diazometano)</t>
  </si>
  <si>
    <t>103</t>
  </si>
  <si>
    <t>334-88-3</t>
  </si>
  <si>
    <t>azotado de bário</t>
  </si>
  <si>
    <t>104</t>
  </si>
  <si>
    <t>10022-31-8</t>
  </si>
  <si>
    <t>azotado de cálcio</t>
  </si>
  <si>
    <t>105</t>
  </si>
  <si>
    <t>10124-37-5</t>
  </si>
  <si>
    <t>azotado de chumbo</t>
  </si>
  <si>
    <t>106</t>
  </si>
  <si>
    <t>10099-74-8</t>
  </si>
  <si>
    <t>azotato de amila (nitrato de amila)</t>
  </si>
  <si>
    <t>108</t>
  </si>
  <si>
    <t>1002-16-0</t>
  </si>
  <si>
    <t>azotato de amônio (nitrato de amônio)</t>
  </si>
  <si>
    <t>109</t>
  </si>
  <si>
    <t>6484-52-2</t>
  </si>
  <si>
    <t>azotato de estanho</t>
  </si>
  <si>
    <t>110</t>
  </si>
  <si>
    <t>41480-79-9</t>
  </si>
  <si>
    <t>azotato de estrôncio</t>
  </si>
  <si>
    <t>111</t>
  </si>
  <si>
    <t>10042-76-9</t>
  </si>
  <si>
    <t>azotato de etila (nitrato de etila)</t>
  </si>
  <si>
    <t>112</t>
  </si>
  <si>
    <t>625-58-1</t>
  </si>
  <si>
    <t>azotato de hidrogênio (ácido nítrico; ácido azótico; nitrato de hidrogênio; IRFNA)</t>
  </si>
  <si>
    <t>azotato de mercúrio (nitrato de mercúrio)</t>
  </si>
  <si>
    <t>113</t>
  </si>
  <si>
    <t>10045-94-0</t>
  </si>
  <si>
    <t>azotato de metila (nitrato de metila; éter metil nítrico)</t>
  </si>
  <si>
    <t>114</t>
  </si>
  <si>
    <t>598-58-3</t>
  </si>
  <si>
    <t>azotato de potássio (nitrato de potássio)</t>
  </si>
  <si>
    <t>115</t>
  </si>
  <si>
    <t>7757-79-1</t>
  </si>
  <si>
    <t>azotato de sódio (nitratina; nitro do chile; salitre do chile; nitrato de sódio) B</t>
  </si>
  <si>
    <t>116</t>
  </si>
  <si>
    <t>7631-99-4</t>
  </si>
  <si>
    <t>barrilha (carbonato de sódio) e suas soluções e misturas</t>
  </si>
  <si>
    <t>117</t>
  </si>
  <si>
    <t>497-19-8</t>
  </si>
  <si>
    <t>BENZALDEÍDO</t>
  </si>
  <si>
    <t>118</t>
  </si>
  <si>
    <t>100-52-7</t>
  </si>
  <si>
    <t>benzaldeído (aldeído benzóico) e suas soluções e misturas</t>
  </si>
  <si>
    <t>BENZENO (BENZOL)</t>
  </si>
  <si>
    <t>119</t>
  </si>
  <si>
    <t>71-43-2</t>
  </si>
  <si>
    <t>benzeno (benzol; benzina; benzolina; canadol; ciclohexatrieno) e suas soluções e misturas</t>
  </si>
  <si>
    <t>BENZENO (OUTROS)</t>
  </si>
  <si>
    <t>benzilato de 3-quinuclidina (BZ)</t>
  </si>
  <si>
    <t>120</t>
  </si>
  <si>
    <t>6581-06-2</t>
  </si>
  <si>
    <t>benzilato de 3-quinuclidinila (BZ, QNB)</t>
  </si>
  <si>
    <t>benzilato de metila</t>
  </si>
  <si>
    <t>121</t>
  </si>
  <si>
    <t>76-89-1</t>
  </si>
  <si>
    <t>benzina (benzolina; canadol; ciclohexatrieno; benzeno; benzol) e suas soluções e misturas</t>
  </si>
  <si>
    <t>BENZOCAÍNA E SEUS SAIS</t>
  </si>
  <si>
    <t>122</t>
  </si>
  <si>
    <t>94-09-7</t>
  </si>
  <si>
    <t>benzocaína e seus sais e suas soluções e misturas</t>
  </si>
  <si>
    <t>benzofenol (fenol; ácido carbólico; ácido fenico; hidroxibenzeno; álcool fenílico)</t>
  </si>
  <si>
    <t>benzol (benzina; benzolina; canadol; ciclohexatrieno; benzeno) e suas soluções e misturas</t>
  </si>
  <si>
    <t>benzolina (canadol; ciclohexatrieno; benzeno; benzol; benzina)</t>
  </si>
  <si>
    <t>berílio e suas ligas, em pó</t>
  </si>
  <si>
    <t>123</t>
  </si>
  <si>
    <t>7440-41-7</t>
  </si>
  <si>
    <t>BICARBONATO DE POTÁSSIO</t>
  </si>
  <si>
    <t>124</t>
  </si>
  <si>
    <t>298-14-6</t>
  </si>
  <si>
    <t>bicarbonato de potássio e suas soluções e misturas</t>
  </si>
  <si>
    <t>BICARBONATO DE SÓDIO</t>
  </si>
  <si>
    <t>125</t>
  </si>
  <si>
    <t>144-55-8</t>
  </si>
  <si>
    <t>bicarbonato de sódio (hidrogenocarbonato de sódio) e suas soluções e misturas</t>
  </si>
  <si>
    <t>bicloreto metileno (cloreto de metileno; diclorometano; dicloreto metileno) e suas solu- ções e misturas</t>
  </si>
  <si>
    <t>126</t>
  </si>
  <si>
    <t>75-09-2</t>
  </si>
  <si>
    <t>bicloridrina sulfúrica (ácido clorossúlfurico; cloreto de sulfonila; oxicloreto sulfúrico; cloreto de sulfurila)</t>
  </si>
  <si>
    <t>bicromato de amônia</t>
  </si>
  <si>
    <t>127</t>
  </si>
  <si>
    <t>7789-09-5</t>
  </si>
  <si>
    <t>bifluoreto de amônio (hidrogeno fluoreto de amônio)</t>
  </si>
  <si>
    <t>128</t>
  </si>
  <si>
    <t>1341-49-7</t>
  </si>
  <si>
    <t>bifluoreto de potássio (hidrogeno fluoreto de potássio)</t>
  </si>
  <si>
    <t>129</t>
  </si>
  <si>
    <t>7789-29-9</t>
  </si>
  <si>
    <t>bifluoreto de sódio (hidrogeno fluoreto de sódio)</t>
  </si>
  <si>
    <t>130</t>
  </si>
  <si>
    <t>1333-83-1</t>
  </si>
  <si>
    <t>bióxido de cloro (dióxido de cloro; peróxido de cloro)</t>
  </si>
  <si>
    <t>131</t>
  </si>
  <si>
    <t>10049-04-4</t>
  </si>
  <si>
    <t>boratos de sódio (ácido bórico e seus sais) e suas soluções e misturas</t>
  </si>
  <si>
    <t>boro e sua ligas, em pó</t>
  </si>
  <si>
    <t>133</t>
  </si>
  <si>
    <t>7440-42-8</t>
  </si>
  <si>
    <t>BOROHIDRETO DE SÓDIO</t>
  </si>
  <si>
    <t>134</t>
  </si>
  <si>
    <t>16940-66-2</t>
  </si>
  <si>
    <t>borohidreto de sódio e suas soluções e misturas</t>
  </si>
  <si>
    <t>brometo de benzila (alfa-bromotolueno; ciclita)</t>
  </si>
  <si>
    <t>brometo de benzila (ciclita; alfa-bromotolueno)</t>
  </si>
  <si>
    <t>brometo de cianogênio</t>
  </si>
  <si>
    <t>135</t>
  </si>
  <si>
    <t>506-68-3</t>
  </si>
  <si>
    <t>brometo de nitrosila</t>
  </si>
  <si>
    <t>136</t>
  </si>
  <si>
    <t>13444-87-6</t>
  </si>
  <si>
    <t>Bromo</t>
  </si>
  <si>
    <t>473</t>
  </si>
  <si>
    <t>7726-95-6</t>
  </si>
  <si>
    <t>bromoacetato de etila</t>
  </si>
  <si>
    <t>139</t>
  </si>
  <si>
    <t>105-36-2</t>
  </si>
  <si>
    <t>bromoacetato de metila</t>
  </si>
  <si>
    <t>140</t>
  </si>
  <si>
    <t>96-32-2</t>
  </si>
  <si>
    <t>bromoacetona</t>
  </si>
  <si>
    <t>141</t>
  </si>
  <si>
    <t>598-31-2</t>
  </si>
  <si>
    <t>Bromoacetona</t>
  </si>
  <si>
    <t>BROMOBENZENO</t>
  </si>
  <si>
    <t>476</t>
  </si>
  <si>
    <t>108-86-1</t>
  </si>
  <si>
    <t>bromobenzeno e suas soluções e misturas</t>
  </si>
  <si>
    <t>bromometiletilcetona</t>
  </si>
  <si>
    <t>143</t>
  </si>
  <si>
    <t>816-40-0</t>
  </si>
  <si>
    <t>Bromometiletilcetona</t>
  </si>
  <si>
    <t>butan-1-ol (álcool n-butílico) e suas soluções e misturas</t>
  </si>
  <si>
    <t>butanona (etil metil cetona; mec; metil etil cetona; metil etil ketone; 2-oxidobutano; metil cetona) e suas soluções e misturas</t>
  </si>
  <si>
    <t>138</t>
  </si>
  <si>
    <t>78-93-3</t>
  </si>
  <si>
    <t>BUTILAMINA E SEUS SAIS</t>
  </si>
  <si>
    <t>474</t>
  </si>
  <si>
    <t>109-73-9</t>
  </si>
  <si>
    <t>butilamina e seus sais e suas soluções e misturas</t>
  </si>
  <si>
    <t>butil-ferroceno (n-butil-ferroceno)</t>
  </si>
  <si>
    <t>31904-29-7</t>
  </si>
  <si>
    <t>butil-ferroceno (n-butil-ferroceno, 1-butilciclopenta-1,3- dieno)</t>
  </si>
  <si>
    <t>butiltetril (2, 4, 6-trinitrofenil-n-butilnitramina)</t>
  </si>
  <si>
    <t>butiltetril (2,4,6-trinitrofenil-n-butilnitramina)</t>
  </si>
  <si>
    <t>CAFEÍNA</t>
  </si>
  <si>
    <t>475</t>
  </si>
  <si>
    <t>58-08-2</t>
  </si>
  <si>
    <t>cafeína e seus sais</t>
  </si>
  <si>
    <t>CAFEÍNA, SAIS</t>
  </si>
  <si>
    <t>canadol (ciclohexatrieno; benzeno; benzol; benzina; benzolina) e suas soluções e misturas</t>
  </si>
  <si>
    <t>capsaicina (diidrocapsaicina; nordiidrocapsaicina; pimenta liquida; gás pimenta; oleore- sin capsicum e capsaicinoides)</t>
  </si>
  <si>
    <t>142</t>
  </si>
  <si>
    <t>8023-77-6</t>
  </si>
  <si>
    <t>capsaicinoides (capsaicina; diidrocapsaicina; nordiidrocapsaicina; pimenta liquida; gás pimenta e oleoresin capsicum)</t>
  </si>
  <si>
    <t>capsicum (pimenta liquida; gás pimenta;oleoresin capsicum (capsaicinoides)capsaicina; diidrocapsaicina; e nordiidrocapsaicina)</t>
  </si>
  <si>
    <t>CARBONATO DE CÁLCIO</t>
  </si>
  <si>
    <t>477</t>
  </si>
  <si>
    <t>471-34-1</t>
  </si>
  <si>
    <t>carbonato de hexaclorodimetila (carbonato de hexaclorometila; oxalato de hexaclorodi- metila; trifosgênio)</t>
  </si>
  <si>
    <t>144</t>
  </si>
  <si>
    <t>32315-10-9</t>
  </si>
  <si>
    <t>carbonato de hexaclorodimetila (carbonato de hexaclorometila; oxalato de hexaclorodimetila; trifosgênio)</t>
  </si>
  <si>
    <t>CARBONATO DE POTÁSSIO</t>
  </si>
  <si>
    <t>145</t>
  </si>
  <si>
    <t>584-08-7</t>
  </si>
  <si>
    <t>carbonato de potássio e suas soluções e misturas</t>
  </si>
  <si>
    <t>carbonato de sódio (barrilha, carbonato dissódico anidro) e suas soluções e misturas</t>
  </si>
  <si>
    <t>CARBONATO DE SÓDIO ANIDRO</t>
  </si>
  <si>
    <t>CARBONATO DISSÓDICO (outros)</t>
  </si>
  <si>
    <t>carbonato dissódico anidro (carbonato de sódio) e suas soluções e misturas</t>
  </si>
  <si>
    <t>CARVÃO ATIVADO</t>
  </si>
  <si>
    <t>147</t>
  </si>
  <si>
    <t>7440-44-0</t>
  </si>
  <si>
    <t>catoceno</t>
  </si>
  <si>
    <t>148</t>
  </si>
  <si>
    <t>37206-42-1</t>
  </si>
  <si>
    <t>Catoceno</t>
  </si>
  <si>
    <t>cianato mercúrico (fulminato de mercúrio)</t>
  </si>
  <si>
    <t>149</t>
  </si>
  <si>
    <t>628-86-4</t>
  </si>
  <si>
    <t>CIANETO DE BENZILA</t>
  </si>
  <si>
    <t>150</t>
  </si>
  <si>
    <t>140-29-4</t>
  </si>
  <si>
    <t>cianeto de benzila (fenilacetonitrila)</t>
  </si>
  <si>
    <t>CIANETO DE BROMOBENZILA</t>
  </si>
  <si>
    <t>cianeto de bromobenzila (2-bromo-alfa-cianotolueno; BBC)</t>
  </si>
  <si>
    <t>cianeto de bromobenzila (BBC; 2-bromo-alfa- cianotolueno)</t>
  </si>
  <si>
    <t>cianeto de difenilarsina (Clark I; Clark II; DC; difenilcianoarsina)</t>
  </si>
  <si>
    <t>151</t>
  </si>
  <si>
    <t>23525-22-6</t>
  </si>
  <si>
    <t>cianeto de hidrogênio (AC; ácido cianídrico, ácido prússico; formonitrilo; gás cianídrico)</t>
  </si>
  <si>
    <t>cianeto de hidrogênio (AC; ácido cianídrico; ácido prússico; formonitrilo; gás cianídrico)</t>
  </si>
  <si>
    <t>cianeto de iodo (cianogênio)</t>
  </si>
  <si>
    <t>152</t>
  </si>
  <si>
    <t>506-78-5</t>
  </si>
  <si>
    <t>cianeto de potássio</t>
  </si>
  <si>
    <t>153</t>
  </si>
  <si>
    <t>151-50-8</t>
  </si>
  <si>
    <t>cianeto de sódio</t>
  </si>
  <si>
    <t>154</t>
  </si>
  <si>
    <t>143-33-9</t>
  </si>
  <si>
    <t>CIANOBOROHIDRETO DE SÓDIO</t>
  </si>
  <si>
    <t>155</t>
  </si>
  <si>
    <t>25895-60-7</t>
  </si>
  <si>
    <t>cianocarbonato de etila (cianoformiato de etila)</t>
  </si>
  <si>
    <t>156</t>
  </si>
  <si>
    <t>623-49-4</t>
  </si>
  <si>
    <t>cianocarbonato de metila (cianoformiato de metila)</t>
  </si>
  <si>
    <t>157</t>
  </si>
  <si>
    <t>17640-15-2</t>
  </si>
  <si>
    <t>cianoformiato de etila (cianocarbonato de etila)</t>
  </si>
  <si>
    <t>cianoformiato de metila (cianocarbonato de metila)</t>
  </si>
  <si>
    <t>ciclita, alfa-bromotolueno (brometo de benzila)</t>
  </si>
  <si>
    <t>CICLOEXANO</t>
  </si>
  <si>
    <t>158</t>
  </si>
  <si>
    <t>110-82-7</t>
  </si>
  <si>
    <t>cicloexano e suas soluções e misturas</t>
  </si>
  <si>
    <t>CICLOEXANONA</t>
  </si>
  <si>
    <t>159</t>
  </si>
  <si>
    <t>108-94-1</t>
  </si>
  <si>
    <t>cicloexanona e suas soluções e misturas</t>
  </si>
  <si>
    <t>ciclohexatrieno (benzeno; benzol; benzina; benzolina; canadol) e suas soluções e misturas</t>
  </si>
  <si>
    <t>ciclometilenotrinitramina (ciclonite; hexogeno; RDX)</t>
  </si>
  <si>
    <t>160</t>
  </si>
  <si>
    <t>121-82-4</t>
  </si>
  <si>
    <t>ciclometilenotrinitramina (RDX; hexogeno; ciclonite)</t>
  </si>
  <si>
    <t>ciclonite (RDX; hexogeno; ciclometilenotrinitramina)</t>
  </si>
  <si>
    <t>ciclotetrametilenotetranitroamina (HMX; homociclonite; octogeno)</t>
  </si>
  <si>
    <t>161</t>
  </si>
  <si>
    <t>2691-41-0</t>
  </si>
  <si>
    <t>CIMENTO PORTLAND OU DO TIPO PORTLAND (CIMENTO COMUM)</t>
  </si>
  <si>
    <t>162</t>
  </si>
  <si>
    <t>65997-15-1</t>
  </si>
  <si>
    <t>CIMENTO PORTLAND OU DO TIPO PORTLAND, OUTROS</t>
  </si>
  <si>
    <t>CK (cloreto de cianogênio; marguinita)</t>
  </si>
  <si>
    <t>163</t>
  </si>
  <si>
    <t>506-77-4</t>
  </si>
  <si>
    <t>clorato de bário</t>
  </si>
  <si>
    <t>164</t>
  </si>
  <si>
    <t>13477-00-4</t>
  </si>
  <si>
    <t>clorato de potássio</t>
  </si>
  <si>
    <t>165</t>
  </si>
  <si>
    <t>3811-04-9</t>
  </si>
  <si>
    <t>clorato de sódio</t>
  </si>
  <si>
    <t>166</t>
  </si>
  <si>
    <t>7775-09-9</t>
  </si>
  <si>
    <t>CLORETO DE ACETILA</t>
  </si>
  <si>
    <t>167</t>
  </si>
  <si>
    <t>75-36-5</t>
  </si>
  <si>
    <t>cloreto de acetila e suas soluções e misturas</t>
  </si>
  <si>
    <t>CLORETO DE ALUMÍNIO</t>
  </si>
  <si>
    <t>168</t>
  </si>
  <si>
    <t>7446-70-0</t>
  </si>
  <si>
    <t>cloreto de alumínio e suas soluções e misturas</t>
  </si>
  <si>
    <t>CLORETO DE AMÔNIO</t>
  </si>
  <si>
    <t>169</t>
  </si>
  <si>
    <t>12125-02-9</t>
  </si>
  <si>
    <t>cloreto de amônio e suas soluções e misturas</t>
  </si>
  <si>
    <t>cloreto de azoto (tricloreto de nitrogênio; cloreto de nitrogênio)</t>
  </si>
  <si>
    <t>170</t>
  </si>
  <si>
    <t>10025-85-1</t>
  </si>
  <si>
    <t>cloreto de benzila</t>
  </si>
  <si>
    <t>171</t>
  </si>
  <si>
    <t>100-44-7</t>
  </si>
  <si>
    <t>CLORETO DE BENZILA</t>
  </si>
  <si>
    <t>cloreto de benzila (clorotolueno)</t>
  </si>
  <si>
    <t>cloreto de benzoíla e suas soluções e misturas</t>
  </si>
  <si>
    <t>172</t>
  </si>
  <si>
    <t>98-88-4</t>
  </si>
  <si>
    <t>CLORETO DE CÁLCIO (OUTROS)</t>
  </si>
  <si>
    <t>173</t>
  </si>
  <si>
    <t>10043-52-4</t>
  </si>
  <si>
    <t>CLORETO DE CÁLCIO ANIDRO</t>
  </si>
  <si>
    <t>cloreto de carbonila (dicloreto de carbonila; fosgênio; oxicloreto de carbono)</t>
  </si>
  <si>
    <t>174</t>
  </si>
  <si>
    <t>75-44-5</t>
  </si>
  <si>
    <t>cloreto de carbonila (fosfogênio; oxicloreto de carbono; dicloreto de carbonila)</t>
  </si>
  <si>
    <t>cloreto de cianogênio (CK; marguinita)</t>
  </si>
  <si>
    <t>cloreto de cianogênio (marguinita; CK)</t>
  </si>
  <si>
    <t>cloreto de difenilarsina (difenilcloroarsina; DA)</t>
  </si>
  <si>
    <t>175</t>
  </si>
  <si>
    <t>712-48-1</t>
  </si>
  <si>
    <t>cloreto de difenilestibina</t>
  </si>
  <si>
    <t>176</t>
  </si>
  <si>
    <t>2629-47-2</t>
  </si>
  <si>
    <t>cloreto de dimetilamina ([dimethylamine HCL])</t>
  </si>
  <si>
    <t>177</t>
  </si>
  <si>
    <t>506-59-2</t>
  </si>
  <si>
    <t>cloreto de dimetilamina ([dimethylamineHCl])</t>
  </si>
  <si>
    <t>cloreto de enxofre (monocloreto de enxofre)</t>
  </si>
  <si>
    <t>178</t>
  </si>
  <si>
    <t>10025-67-9</t>
  </si>
  <si>
    <t>cloreto de enxofre (monocloreto de enxofre; dicloreto de enxofre)</t>
  </si>
  <si>
    <t>CLORETO DE ETILA</t>
  </si>
  <si>
    <t>179</t>
  </si>
  <si>
    <t>75-00-3</t>
  </si>
  <si>
    <t>cloreto de etila (cloroetano) e suas soluções e misturas</t>
  </si>
  <si>
    <t>cloreto de fenarsazina (dm; difenilamina cloroarsina; adamsita)</t>
  </si>
  <si>
    <t>cloreto de fenilcarbilamina</t>
  </si>
  <si>
    <t>180</t>
  </si>
  <si>
    <t>622-44-6</t>
  </si>
  <si>
    <t>cloreto de fósforo</t>
  </si>
  <si>
    <t>181</t>
  </si>
  <si>
    <t>7719-12-2</t>
  </si>
  <si>
    <t>cloreto de hidrogênio (ácido muriático; ácido clorídrico; ácido hidroclórico) e suas solu- ções e misturas</t>
  </si>
  <si>
    <t>cloreto de hidrogenio (gasoso) (ácido clorídrico) e suas soluções e misturas</t>
  </si>
  <si>
    <t>cloreto de hidrogenio (solução aquosa) (ácido clorídrico) e suas soluções e misturas</t>
  </si>
  <si>
    <t>CLORETO DE MERCÚRIO</t>
  </si>
  <si>
    <t>182</t>
  </si>
  <si>
    <t>10112-91-1</t>
  </si>
  <si>
    <t>CLORETO DE MERCÚRIO II</t>
  </si>
  <si>
    <t>183</t>
  </si>
  <si>
    <t>7487-94-7</t>
  </si>
  <si>
    <t>CLORETO DE METILENO</t>
  </si>
  <si>
    <t>cloreto de metileno (diclorometano; dicloreto metileno; bicloreto metileno) e suas solu- ções e misturas</t>
  </si>
  <si>
    <t>cloreto de n, n-diisopropil-beta-aminoetila</t>
  </si>
  <si>
    <t>184</t>
  </si>
  <si>
    <t>96-79-7</t>
  </si>
  <si>
    <t>cloreto de N,N-diisopropil-beta-aminoetila</t>
  </si>
  <si>
    <t>cloreto de nitrobenzila</t>
  </si>
  <si>
    <t>185</t>
  </si>
  <si>
    <t>612-23-7</t>
  </si>
  <si>
    <t>cloreto de nitrogênio (tricloreto de nitrogênio; cloreto de azoto)</t>
  </si>
  <si>
    <t>cloreto de nitrosila</t>
  </si>
  <si>
    <t>186</t>
  </si>
  <si>
    <t>2696-92-6</t>
  </si>
  <si>
    <t>cloreto de oxalila</t>
  </si>
  <si>
    <t>187</t>
  </si>
  <si>
    <t>79-37-8</t>
  </si>
  <si>
    <t>cloreto de sulfonila (oxicloreto sulfúrico; cloreto de sulfurila; bicloridrina sulfúrica; ácido clorossúlfurico)</t>
  </si>
  <si>
    <t>cloreto de sulfurila (ácido clorossulfúrico; bicloridrina sulfúrica; cloreto de sulfonila; oxicloreto sulfúrico)</t>
  </si>
  <si>
    <t>cloreto de sulfurila (bicloridrina sulfúrica; ácido clorossúlfurico; cloreto de sulfonila; oxicloreto sulfúrico)</t>
  </si>
  <si>
    <t>cloreto de tiocarbonila (tiofosgênio)</t>
  </si>
  <si>
    <t>188</t>
  </si>
  <si>
    <t>463-71-8</t>
  </si>
  <si>
    <t>cloreto de tiofosforila</t>
  </si>
  <si>
    <t>189</t>
  </si>
  <si>
    <t>3982-91-0</t>
  </si>
  <si>
    <t>190</t>
  </si>
  <si>
    <t>7719-09-7</t>
  </si>
  <si>
    <t>cloreto de titânio (fumegerita; tetracloreto de titânio)</t>
  </si>
  <si>
    <t>191</t>
  </si>
  <si>
    <t>7550-45-0</t>
  </si>
  <si>
    <t>cloreto de tricloroacetila (difosgênio; super palita; cloroformiato de triclorometila)</t>
  </si>
  <si>
    <t>192</t>
  </si>
  <si>
    <t>503-38-8</t>
  </si>
  <si>
    <t>cloreto de trietanolamina</t>
  </si>
  <si>
    <t>193</t>
  </si>
  <si>
    <t>637-39-8</t>
  </si>
  <si>
    <t>cloreto de xilila</t>
  </si>
  <si>
    <t>194</t>
  </si>
  <si>
    <t>552-45-4</t>
  </si>
  <si>
    <t>cloreto mercúrio e suas soluções e misturas</t>
  </si>
  <si>
    <t>cloridrina de glicol (cloridrina etilênica)</t>
  </si>
  <si>
    <t>cloridrina de glicol (cloridrinaetilênica)</t>
  </si>
  <si>
    <t>cloridrina etilênica (cloridrina de glicol )</t>
  </si>
  <si>
    <t>cloro gasoso ou liquefeito (hipoclorito)</t>
  </si>
  <si>
    <t>196</t>
  </si>
  <si>
    <t>7782-50-5</t>
  </si>
  <si>
    <t>cloroacetato de etila</t>
  </si>
  <si>
    <t>197</t>
  </si>
  <si>
    <t>105-39-5</t>
  </si>
  <si>
    <t>cloroacetofenona (CN)</t>
  </si>
  <si>
    <t>198</t>
  </si>
  <si>
    <t>532-27-4</t>
  </si>
  <si>
    <t>cloroacetona (tomita)</t>
  </si>
  <si>
    <t>199</t>
  </si>
  <si>
    <t>78-95-5</t>
  </si>
  <si>
    <t>clorobromoacetona (martonita)</t>
  </si>
  <si>
    <t>200</t>
  </si>
  <si>
    <t>clorocarbonato de etila (cloroformiato de etila )</t>
  </si>
  <si>
    <t>201</t>
  </si>
  <si>
    <t>541-41-3</t>
  </si>
  <si>
    <t>clorocarbonato de metila (cloroformiato de metila )</t>
  </si>
  <si>
    <t>202</t>
  </si>
  <si>
    <t>79-22-1</t>
  </si>
  <si>
    <t>cloroetano (cloreto de etila) e suas soluções e misturas</t>
  </si>
  <si>
    <t>cloroformiato de clorometila (palita)</t>
  </si>
  <si>
    <t>203</t>
  </si>
  <si>
    <t>22128-62-7</t>
  </si>
  <si>
    <t>cloroformiato de diclorometila (palita)</t>
  </si>
  <si>
    <t>204</t>
  </si>
  <si>
    <t>22128-63-8</t>
  </si>
  <si>
    <t>cloroformiato de etila (clorocarbonato de etila)</t>
  </si>
  <si>
    <t>cloroformiato de metila (clorocarbonato de metila)</t>
  </si>
  <si>
    <t>cloroformiato de triclorometila (cloreto de tricloroacetila; difosgênio; super palita)</t>
  </si>
  <si>
    <t>205</t>
  </si>
  <si>
    <t>67-66-3</t>
  </si>
  <si>
    <t>clorofórmio (triclorometano) e suas soluções e misturas</t>
  </si>
  <si>
    <t>cloropicrina (aquinita; nitrotriclorometano; tricloronitrometano)</t>
  </si>
  <si>
    <t>clorossulfonato de etila (sulvinita)</t>
  </si>
  <si>
    <t>206</t>
  </si>
  <si>
    <t>625-01-4</t>
  </si>
  <si>
    <t>clorossulfonato de metila (vilantita)</t>
  </si>
  <si>
    <t>207</t>
  </si>
  <si>
    <t>812-01-1</t>
  </si>
  <si>
    <t>clorotolueno (cloreto de benzila)</t>
  </si>
  <si>
    <t>clorovinildicloroarsina (L; lewisita)</t>
  </si>
  <si>
    <t>208</t>
  </si>
  <si>
    <t>541-25-3</t>
  </si>
  <si>
    <t>colódio (pirocelulose; nitrocelulose ou solução de nitrocelulose com qualquer teor de nitrogênio; algodão pólvora ; etc.)</t>
  </si>
  <si>
    <t>cresilato de amônio (ecrasita)</t>
  </si>
  <si>
    <t>219</t>
  </si>
  <si>
    <t>67674-51-5</t>
  </si>
  <si>
    <t>cresilato de potássio</t>
  </si>
  <si>
    <t>220</t>
  </si>
  <si>
    <t>12002-51-6</t>
  </si>
  <si>
    <t>cresilita (2,4,6-trinitrometacresol; trinitrometacresol)</t>
  </si>
  <si>
    <t>CROMATO DE POTÁSSIO</t>
  </si>
  <si>
    <t>222</t>
  </si>
  <si>
    <t>7789-00-6</t>
  </si>
  <si>
    <t>CS (ortoclorobenzalomalononitrila)</t>
  </si>
  <si>
    <t>223</t>
  </si>
  <si>
    <t>2698-41-1</t>
  </si>
  <si>
    <t>CX (fosgênio oxima; dicloroformoxima) D</t>
  </si>
  <si>
    <t>224</t>
  </si>
  <si>
    <t>1794-86-1</t>
  </si>
  <si>
    <t>DA (difenilcloroarsina cloreto de difenilarsina)</t>
  </si>
  <si>
    <t>DC (difenilcianoarsina; cianeto de difenilarsina; Clark I; Clark II)</t>
  </si>
  <si>
    <t>DDNP (diazodinitrofenol)</t>
  </si>
  <si>
    <t>478</t>
  </si>
  <si>
    <t>4682-03-5</t>
  </si>
  <si>
    <t>DEGN (dinitrato de dietilenoglicol)</t>
  </si>
  <si>
    <t>226</t>
  </si>
  <si>
    <t>693-21-0</t>
  </si>
  <si>
    <t>diacetato de etilenoglicol (diacetato de etilideno) e suas soluções e misturas</t>
  </si>
  <si>
    <t>227</t>
  </si>
  <si>
    <t>111-55-7</t>
  </si>
  <si>
    <t>diacetato de etilideno (diacetato de etilenoglicol) e suas soluções e misturas</t>
  </si>
  <si>
    <t>DIACETONA ÁLCOOL</t>
  </si>
  <si>
    <t>diacetona álcool (4-hidroxi-4-metilpentan-2-ona) e suas soluções e misturas</t>
  </si>
  <si>
    <t>diazodinitrofenol (DDNP)</t>
  </si>
  <si>
    <t>diazodinitrofenol(DDNP)</t>
  </si>
  <si>
    <t>diazometano (azilmetileno)</t>
  </si>
  <si>
    <t>diazometano (azimetileno)</t>
  </si>
  <si>
    <t>dibenzoxazepina (gás CR)</t>
  </si>
  <si>
    <t>228</t>
  </si>
  <si>
    <t>257-07-8</t>
  </si>
  <si>
    <t>dibromoetilarsina (etildibromoarsina)</t>
  </si>
  <si>
    <t>229</t>
  </si>
  <si>
    <t>683-43-2</t>
  </si>
  <si>
    <t>dibromofenilarsina (fenildibromoarsina)</t>
  </si>
  <si>
    <t>230</t>
  </si>
  <si>
    <t>696-24-2</t>
  </si>
  <si>
    <t>dicloreto de carbonila (fosfogênio; oxicloreto de carbono; cloreto de carbonila)</t>
  </si>
  <si>
    <t>dicloreto de enxofre</t>
  </si>
  <si>
    <t>231</t>
  </si>
  <si>
    <t>10545-99-0</t>
  </si>
  <si>
    <t>dicloreto de etilfosfonila</t>
  </si>
  <si>
    <t>232</t>
  </si>
  <si>
    <t>1066-50-8</t>
  </si>
  <si>
    <t>dicloreto de metilfosfonila</t>
  </si>
  <si>
    <t>233</t>
  </si>
  <si>
    <t>676-97-1</t>
  </si>
  <si>
    <t>dicloreto metileno (bicloreto metileno; cloreto de metileno diclorometano) e suas solu- ções e misturas</t>
  </si>
  <si>
    <t>diclorodinitrometano</t>
  </si>
  <si>
    <t>236</t>
  </si>
  <si>
    <t>1587-41-3</t>
  </si>
  <si>
    <t>dicloroetilarsina (etildicloroarsina; ED)</t>
  </si>
  <si>
    <t>237</t>
  </si>
  <si>
    <t>598-14-1</t>
  </si>
  <si>
    <t>diclorofenilarsina (fenildicloroarsina; PD)</t>
  </si>
  <si>
    <t>238</t>
  </si>
  <si>
    <t>696-28-6</t>
  </si>
  <si>
    <t>dicloroformoxima (CX; fosgênio oxima)</t>
  </si>
  <si>
    <t>diclorometano (dicloreto metileno; bicloreto metileno; cloreto de metileno) e suas solu- ções e misturas</t>
  </si>
  <si>
    <t>diclorometilarsina (MD; metildicloroarsina)</t>
  </si>
  <si>
    <t>239</t>
  </si>
  <si>
    <t>593-89-5</t>
  </si>
  <si>
    <t>DICROMATO DE POTÁSSIO</t>
  </si>
  <si>
    <t>240</t>
  </si>
  <si>
    <t>7778-50-9</t>
  </si>
  <si>
    <t>dicromato de potássio e suas soluções e misturas</t>
  </si>
  <si>
    <t>DICROMATO DE SÓDIO</t>
  </si>
  <si>
    <t>241</t>
  </si>
  <si>
    <t>10588-01-9</t>
  </si>
  <si>
    <t>dicromato de sódio e suas soluções e misturas</t>
  </si>
  <si>
    <t>dietil fosfito (fosfito dietílico; fosfito de dietila; dietilester do ácido fosforoso )</t>
  </si>
  <si>
    <t>242</t>
  </si>
  <si>
    <t>762-04-9</t>
  </si>
  <si>
    <t>dietilamina (etansilato “ethamsylate”) seus sais e suas soluções e misturas</t>
  </si>
  <si>
    <t>243</t>
  </si>
  <si>
    <t>109-89-7</t>
  </si>
  <si>
    <t>DIETILAMINA (ETANSILATO E OUTROS)</t>
  </si>
  <si>
    <t>DIETILAMINA E SEUS SAIS</t>
  </si>
  <si>
    <t>dietilaminoetanol (n, n-dietiletanolamina, 2-dietilaminoetanol)</t>
  </si>
  <si>
    <t>dietileno glicol</t>
  </si>
  <si>
    <t>244</t>
  </si>
  <si>
    <t>111-46-6</t>
  </si>
  <si>
    <t>dietilester do ácido fosforoso (dietil fosfito; fosfito dietílico; fosfito de dietila)</t>
  </si>
  <si>
    <t>dietil-éter (óxido de etila; óxido dietilico; etano-oxitano; etoxi-etano; éter; éter etílico; éter sulfúrico; éter dietilico; éter anestésico) e suas soluções e misturas</t>
  </si>
  <si>
    <t>245</t>
  </si>
  <si>
    <t>60-29-7</t>
  </si>
  <si>
    <t>difenilaminacloroarsina (adamsita; cloreto de fenarsazina; DM)</t>
  </si>
  <si>
    <t>difenilaminacloroarsina (adamsita; cloreto de fenarsazina; dm)</t>
  </si>
  <si>
    <t>difenilcianoarsina (cianeto de difenilarsina; Clark I; Clark II; DC)</t>
  </si>
  <si>
    <t>difenilcianoarsina (cianeto de difenilarsina;Clark I; Clark II; DC)</t>
  </si>
  <si>
    <t>difenilcloroarsina (cloreto de difenilarsina; DA)</t>
  </si>
  <si>
    <t>difenilcloroarsina (DA; cloreto de difenilarsina)</t>
  </si>
  <si>
    <t>difluoreto de etilfosfonila (difluoreto do ácido etilfosfônico [ethyphosphonyl difluoride])</t>
  </si>
  <si>
    <t>247</t>
  </si>
  <si>
    <t>753-98-0</t>
  </si>
  <si>
    <t>difluoreto de etilfosfonila (difluoreto do ácido etilfosfônico [ethyphosphonyldifluoride])</t>
  </si>
  <si>
    <t>difluoreto de metilfosfonila ([methylphosphonyl difluoride])</t>
  </si>
  <si>
    <t>248</t>
  </si>
  <si>
    <t>676-99-3</t>
  </si>
  <si>
    <t>difluoreto de metilfosfonila ([methyphosphonyldifluoride])</t>
  </si>
  <si>
    <t>difluoreto do ácido etilfosfônico ([ethyphosphonyl difluoride] difluoreto de etilfosfonila)</t>
  </si>
  <si>
    <t>difosgênio (super palita; cloroformiato de triclorometila; cloreto de tricloroacetila)</t>
  </si>
  <si>
    <t>diidrocapsaicina (nordiidrocapsaicina; pimenta liquida; gás pimenta; oleoresin capsi- cum; capsaicinoides e capsaicina)</t>
  </si>
  <si>
    <t>diisocianato de isoforona ([isophorone diisocyanate])</t>
  </si>
  <si>
    <t>251</t>
  </si>
  <si>
    <t>4098-71-9</t>
  </si>
  <si>
    <t>diisocianato de isoforona ([isophoronediisocyanate])</t>
  </si>
  <si>
    <t>4098-71-9​</t>
  </si>
  <si>
    <t>diisopropil - (beta) - aminoetanol (n, n - diisopropil - (beta) - aminoetanol)</t>
  </si>
  <si>
    <t>252</t>
  </si>
  <si>
    <t>96-80-0</t>
  </si>
  <si>
    <t>diisopropil - (beta) - aminoetanol(N, N-diisopropil - (beta) - aminoetanol)</t>
  </si>
  <si>
    <t>diisopropilamina</t>
  </si>
  <si>
    <t>253</t>
  </si>
  <si>
    <t>108-18-9</t>
  </si>
  <si>
    <t>108-18-9​</t>
  </si>
  <si>
    <t>diisopropilaminoetanotiol (N, N- diisopropilaminoetanotiol)</t>
  </si>
  <si>
    <t>254</t>
  </si>
  <si>
    <t>5842-07-9</t>
  </si>
  <si>
    <t>diisopropilaminoetanotiol (n, n-diisopropilaminoetanotiol)</t>
  </si>
  <si>
    <t>DILTIAZEM</t>
  </si>
  <si>
    <t>255</t>
  </si>
  <si>
    <t>42399-41-7</t>
  </si>
  <si>
    <t>dimero do dióxido e nitrogênio (tetraóxido de dinitrogênio)</t>
  </si>
  <si>
    <t>256</t>
  </si>
  <si>
    <t>10544-72-6</t>
  </si>
  <si>
    <t>dimethylamine HCL (cloreto de dimetilamina)</t>
  </si>
  <si>
    <t>dimetil fosfito (fosfito dimetílico; fosfito de dimetila )</t>
  </si>
  <si>
    <t>257</t>
  </si>
  <si>
    <t>868-85-9</t>
  </si>
  <si>
    <t>dimetil fosforoamidato de dietila (N, N - dimetilfosforoamidato de dietila)</t>
  </si>
  <si>
    <t>258</t>
  </si>
  <si>
    <t>2404-03-7</t>
  </si>
  <si>
    <t>dimetil hidrazina assimétrica</t>
  </si>
  <si>
    <t>259</t>
  </si>
  <si>
    <t>57-14-7</t>
  </si>
  <si>
    <t>dimetilamina</t>
  </si>
  <si>
    <t>260</t>
  </si>
  <si>
    <t>124-40-3</t>
  </si>
  <si>
    <t>dimetilcetona (éter piroácetico; dimetilformaldeído; acetona; propanona) e suas soluções e misturas</t>
  </si>
  <si>
    <t>dimetilformaldeído (acetona; propanona; dimetilcetona; éter piroácetico) e suas soluções e misturas</t>
  </si>
  <si>
    <t>dimetilfosforoamidato de dietila (N, N- dimetilfosforoamidato de dietila)</t>
  </si>
  <si>
    <t>dimetilmercúrio</t>
  </si>
  <si>
    <t>262</t>
  </si>
  <si>
    <t>593-74-8</t>
  </si>
  <si>
    <t>dinitrato de dietilenoglicol (DEGN)</t>
  </si>
  <si>
    <t>dinitrato de trietilenoglicol (TEGN)</t>
  </si>
  <si>
    <t>265</t>
  </si>
  <si>
    <t>111-22-8</t>
  </si>
  <si>
    <t>dinitroaminofenol (ácido picrâmico; amido nitrofenol )</t>
  </si>
  <si>
    <t>dinitroglicol</t>
  </si>
  <si>
    <t>269</t>
  </si>
  <si>
    <t>628-96-6</t>
  </si>
  <si>
    <t>dióxido de cloro (peróxido de cloro; bióxido de cloro)</t>
  </si>
  <si>
    <t>DIÓXIDO DE MANGANÊS</t>
  </si>
  <si>
    <t>479</t>
  </si>
  <si>
    <t>1313-13-9</t>
  </si>
  <si>
    <t>dióxido de nitrogênio (monômero do tetraóxido de dinitrogênio)</t>
  </si>
  <si>
    <t>272</t>
  </si>
  <si>
    <t>10102-44-0</t>
  </si>
  <si>
    <t>dioxina (tetraclorodibenzeno-p-dioxina-2-3-7-8)</t>
  </si>
  <si>
    <t>273</t>
  </si>
  <si>
    <t>1746-01-6</t>
  </si>
  <si>
    <t>DIPIRONA</t>
  </si>
  <si>
    <t>274</t>
  </si>
  <si>
    <t>68-89-3</t>
  </si>
  <si>
    <t>dipirona e suas soluções e misturas</t>
  </si>
  <si>
    <t>DIPIRONA SODICA (OUTS.AC.1-FENIL-2,3-DIMETIL-5-PIRAZOLONA,ETC.)</t>
  </si>
  <si>
    <t>dissulfeto de carbono e suas soluções e misturas</t>
  </si>
  <si>
    <t>483</t>
  </si>
  <si>
    <t>75-15-0</t>
  </si>
  <si>
    <t>ecrasita (cresilato de amônio)</t>
  </si>
  <si>
    <t>EFEDRINA E SEUS SAIS</t>
  </si>
  <si>
    <t>271</t>
  </si>
  <si>
    <t>299-42-3</t>
  </si>
  <si>
    <t>efedrina seus sais, ésteres e suas soluções e misturas</t>
  </si>
  <si>
    <t>enxofre (súlfur)</t>
  </si>
  <si>
    <t>482</t>
  </si>
  <si>
    <t>7704-34-9</t>
  </si>
  <si>
    <t>ERGOMETRINA E SEUS SAIS</t>
  </si>
  <si>
    <t>275</t>
  </si>
  <si>
    <t>60-79-7</t>
  </si>
  <si>
    <t>ergometrina seus sais e suas soluções e misturas</t>
  </si>
  <si>
    <t>ERGOTAMINA E SEUS SAIS</t>
  </si>
  <si>
    <t>276</t>
  </si>
  <si>
    <t>113-15-5</t>
  </si>
  <si>
    <t>estifinato de chumbo (trinitrorresorcianato de chumbo)</t>
  </si>
  <si>
    <t>277</t>
  </si>
  <si>
    <t>15245-44-0</t>
  </si>
  <si>
    <t>estifinato de chumbo (trinitrorresorcinato de chumbo)</t>
  </si>
  <si>
    <t>ETAEFEDRINA E SEUS SAIS</t>
  </si>
  <si>
    <t>278</t>
  </si>
  <si>
    <t>48141-64-6</t>
  </si>
  <si>
    <t>etaefedrina e seus sais e ésteres e suas soluções e misturas</t>
  </si>
  <si>
    <t>etanal (acetaldeido) e suas soluções e misturas</t>
  </si>
  <si>
    <t>etanodiol (etileno glicol; glicol)</t>
  </si>
  <si>
    <t>279</t>
  </si>
  <si>
    <t>107-21-1</t>
  </si>
  <si>
    <t>etano-oxitano (etoxi-etano; éter; éter etílico; éter sulfúrico; éter dietilico; éter anestésico; dietil-éter; óxido de etila; óxido dietilico) e suas soluções e misturas</t>
  </si>
  <si>
    <t>éter (éter etílico; éter sulfúrico; éter dietilico; éter anestésico; dietil-éter; óxido de etila; óxido dietilico; etano-oxitano; etoxi-etano) e suas soluções e misturas</t>
  </si>
  <si>
    <t>éter anestésico (dietil-éter; óxido de etila; óxido dietilico; etano-oxitano; etoxi-etano; éter; éter etílico; éter sulfúrico; éter dietilico) e suas soluções e misturas</t>
  </si>
  <si>
    <t>ÉTER DE PETRÓLEO</t>
  </si>
  <si>
    <t>280</t>
  </si>
  <si>
    <t>8032-32-4</t>
  </si>
  <si>
    <t>éter de petróleo e suas soluções e misturas</t>
  </si>
  <si>
    <t>éter dibromometílico</t>
  </si>
  <si>
    <t>281</t>
  </si>
  <si>
    <t>4497-29-4</t>
  </si>
  <si>
    <t>éter diclorometílico</t>
  </si>
  <si>
    <t>282</t>
  </si>
  <si>
    <t>542-88-1</t>
  </si>
  <si>
    <t>éter dietilico (éter anestésico; dietil-éter; óxido de etila; óxido dietilico; etano-oxitano; etoxi-etano; éter; éter etílico; éter sulfúrico) e suas soluções e misturas</t>
  </si>
  <si>
    <t>ÉTER ETÍLICO</t>
  </si>
  <si>
    <t>éter etílico (éter sulfúrico; éter dietilico; éter anestésico; dietil-éter; óxido de dietila; óxido de etila; óxido dietilico; etano-oxitano; etoxi-etano; éter ) e suas soluções e misturas</t>
  </si>
  <si>
    <t>éter metil nítrico (nitrato de metila; azotato de metila; éter metil nítrico)</t>
  </si>
  <si>
    <t>éter metil-2,4,6-trinitrofenilico (trinitroanisol)</t>
  </si>
  <si>
    <t>283</t>
  </si>
  <si>
    <t>606-35-9</t>
  </si>
  <si>
    <t>éter piroácetico (dimetilformaldeído; acetona; propanona; dimetilcetona) e suas soluções e misturas</t>
  </si>
  <si>
    <t>éter sulfúrico (éter dietilico; éter anestésico; dietil-éter; óxido de etila; óxido dietilico; etano-oxitano; etoxi-etano; éter; éter etílico) e suas soluções e misturas</t>
  </si>
  <si>
    <t>etil éster do ácido fosforoamidociânico (óxido de dimetilaminoetoxicianofosfina ([ethyl n, n-dimethylphosphoramido-cyanidate]; GA; [monoetil-dimetil-amido-cianofosfato]; TABUM)</t>
  </si>
  <si>
    <t>284</t>
  </si>
  <si>
    <t>77-81-6</t>
  </si>
  <si>
    <t>etil metil cetona (mec; metil etil cetona; metil etil ketone; butanona; 2-oxidobutano; metil cetona) e suas soluções e misturas</t>
  </si>
  <si>
    <t>ETILAMINA E SEUS SAIS</t>
  </si>
  <si>
    <t>285</t>
  </si>
  <si>
    <t>75-04-7</t>
  </si>
  <si>
    <t>etilamina e seus sais (monoetilamina) e suas soluções e misturas</t>
  </si>
  <si>
    <t>etilcarbasol (n-etilcarbazol)</t>
  </si>
  <si>
    <t>286</t>
  </si>
  <si>
    <t>86-28-2</t>
  </si>
  <si>
    <t>etilcarbazol (N-etilcarbazol)</t>
  </si>
  <si>
    <t>etildibromoarsina (dibromoetilarsina)</t>
  </si>
  <si>
    <t>etildicloroarsina (dicloroetilarsina; ED)</t>
  </si>
  <si>
    <t>etildietanolamina</t>
  </si>
  <si>
    <t>287</t>
  </si>
  <si>
    <t>139-87-7</t>
  </si>
  <si>
    <t>etileno glicol (glicol; etanodiol)</t>
  </si>
  <si>
    <t>etilenodiaminodinitrato (etilenodinitroamina)</t>
  </si>
  <si>
    <t>288</t>
  </si>
  <si>
    <t>505-71-5</t>
  </si>
  <si>
    <t>etilenodinitroamina (etilenodiaminodinitrato)</t>
  </si>
  <si>
    <t>etilfosfonato de dietila</t>
  </si>
  <si>
    <t>289</t>
  </si>
  <si>
    <t>78-38-6</t>
  </si>
  <si>
    <t>etilfosfonato de dimetila</t>
  </si>
  <si>
    <t>290</t>
  </si>
  <si>
    <t>6163-75-3</t>
  </si>
  <si>
    <t>etil-S-2-diisopropilaminoetilmetilfosfonotiolato (VX)</t>
  </si>
  <si>
    <t>291</t>
  </si>
  <si>
    <t>50782-69-9</t>
  </si>
  <si>
    <t>etil-s-2-diisopropilaminoetilmetilfosfonotiolato (VX)</t>
  </si>
  <si>
    <t>etoxi-etano (éter; éter etílico; éter sulfúrico; éter dietilico; éter anestésico; dietil-éter; óxido de etila; óxido dietilico; etano-oxitano) e suas soluções e misturas</t>
  </si>
  <si>
    <t>FENACETINA</t>
  </si>
  <si>
    <t>294</t>
  </si>
  <si>
    <t>62-44-2</t>
  </si>
  <si>
    <t>fenacetina e suas soluções e misturas</t>
  </si>
  <si>
    <t>fenilacetona (1-fenil-2-propanona) e suas soluções e misturas</t>
  </si>
  <si>
    <t>fenilacetonitrila (cianeto de benzila)</t>
  </si>
  <si>
    <t>fenildibromoarsina (dibromofenilarsina)</t>
  </si>
  <si>
    <t>fenildicloroarsina (diclorofenilarsina; PD)</t>
  </si>
  <si>
    <t>FENILETANOLAMINA E SEUS SAIS</t>
  </si>
  <si>
    <t>295</t>
  </si>
  <si>
    <t>64-04-0</t>
  </si>
  <si>
    <t>feniletanolamina seus sais e suas soluções e misturas</t>
  </si>
  <si>
    <t>fenilmetano (metil benzeno; tolueno; toluol) e suas soluções e misturas</t>
  </si>
  <si>
    <t>296</t>
  </si>
  <si>
    <t>108-88-3</t>
  </si>
  <si>
    <t>fenol (ácido carbólico; ácido fenico; hidroxibenzeno; álcool fenílico; benzofenol)</t>
  </si>
  <si>
    <t>fluoreto de hidrogênio (ácido hidrofluórico; ácido fluorídrico;fluoridreto)</t>
  </si>
  <si>
    <t>fluoreto de potássio</t>
  </si>
  <si>
    <t>298</t>
  </si>
  <si>
    <t>7789-23-3</t>
  </si>
  <si>
    <t>fluoreto de sódio</t>
  </si>
  <si>
    <t>299</t>
  </si>
  <si>
    <t>7681-49-4</t>
  </si>
  <si>
    <t>fluoridreto (fluoreto de hidrogênio; ácido hidrofluórico; ácido fluorídrico)</t>
  </si>
  <si>
    <t>FORMAMIDA</t>
  </si>
  <si>
    <t>301</t>
  </si>
  <si>
    <t>75-12-7</t>
  </si>
  <si>
    <t>formamida e suas soluções e misturas</t>
  </si>
  <si>
    <t>FORMIATO DE AMÔNIO</t>
  </si>
  <si>
    <t>302</t>
  </si>
  <si>
    <t>540-69-2</t>
  </si>
  <si>
    <t>formiato de amônio e suas soluções e misturas</t>
  </si>
  <si>
    <t>formonitrilo (gás cianídrico; cianeto de hidrogênio; AC; ácido cianídrico; ácido prússico)</t>
  </si>
  <si>
    <t>fosfito de dietila (dietilester do ácido fosforoso, dietil fosfito; fosfito dietílico)</t>
  </si>
  <si>
    <t>fosfito de dietila (dietilester do ácido fosforoso; dietil fosfito; fosfito dietílico)</t>
  </si>
  <si>
    <t>fosfito de dimetila (dimetil fosfito; fosfito dimetílico)</t>
  </si>
  <si>
    <t>fosfito de trietila (fosfito trietílico; trietil fosfito)</t>
  </si>
  <si>
    <t>303</t>
  </si>
  <si>
    <t>122-52-1</t>
  </si>
  <si>
    <t>fosfito de trietila (trietil fosfito; fosfito trietílico)</t>
  </si>
  <si>
    <t>fosfito de trimetila (fosfito trimetílico; trimetil fosfito)</t>
  </si>
  <si>
    <t>304</t>
  </si>
  <si>
    <t>121-45-9</t>
  </si>
  <si>
    <t>fosfito dietílico (fosfito de dietila; dietilester do ácido fosforoso; dietil fosfito)</t>
  </si>
  <si>
    <t>fosfito dimetílico (fosfito de dimetila; dimetil fosfito)</t>
  </si>
  <si>
    <t>fosfito trietílico (trietil fosfito; fosfito de trietila)</t>
  </si>
  <si>
    <t>fosfito trimetílico (trimetil fosfito; fosfito de trimetila)</t>
  </si>
  <si>
    <t>fosfogênio (oxicloreto de carbono; cloreto de carbonila; dicloreto de carbonila)</t>
  </si>
  <si>
    <t>fosforo amorfo (fósforo vermelho)</t>
  </si>
  <si>
    <t>307</t>
  </si>
  <si>
    <t>7723-14-0</t>
  </si>
  <si>
    <t>fósforo branco ou amarelo</t>
  </si>
  <si>
    <t>308</t>
  </si>
  <si>
    <t>12185-10-3</t>
  </si>
  <si>
    <t>FÓSFORO VERMELHO</t>
  </si>
  <si>
    <t>fósforo vermelho (fosforo amorfo)</t>
  </si>
  <si>
    <t>fósforo vermelho ou amarelo e suas soluções e misturas</t>
  </si>
  <si>
    <t>fosgênio (dicloreto de carbonila; fosfogênio; oxicloreto de carbono; cloreto de carbonila)</t>
  </si>
  <si>
    <t>fosgênio oxima (dicloroformoxima; CX)</t>
  </si>
  <si>
    <t>fraisinita (iodeto de benzila)</t>
  </si>
  <si>
    <t>309</t>
  </si>
  <si>
    <t>620-05-3</t>
  </si>
  <si>
    <t>fulminato de mercúrio (cianato mercúrio)</t>
  </si>
  <si>
    <t>fulminato de mercúrio (cianatomercúrico)</t>
  </si>
  <si>
    <t>fumegaria (tetracloreto de titânio; cloreto de titânio)</t>
  </si>
  <si>
    <t>GA (monoetil-dimetil-amido-cianofosfato; etil éster do ácido fosforoamidociânico; óxido de dimetilaminoetoxicianofosfina [ethyl n, n-dimethylphosphoramido-cyanidate]; TABUM)</t>
  </si>
  <si>
    <t>GAMA-BUTIROLACTONA (GBL) (outras lactonas)</t>
  </si>
  <si>
    <t>310</t>
  </si>
  <si>
    <t>96-48-0</t>
  </si>
  <si>
    <t>gama-butirolactona (gbl) (outras lactonas) e suas soluções e misturas</t>
  </si>
  <si>
    <t>gás cianídrico (cianeto de hidrogênio; AC; ácido cianídrico; ácido prússico; formonitrilo)</t>
  </si>
  <si>
    <t>gás mostarda (HD; iperita; sulfeto de diclorodietila; sulfeto de dicloroetila; sulfeto de etila diclorado; sulfeto dicloroetílico; sulfeto diclorodietílico)</t>
  </si>
  <si>
    <t>311</t>
  </si>
  <si>
    <t>505-60-2</t>
  </si>
  <si>
    <t>gás pimenta (oleoresin capsicum (capsaicinoides): capsaicina; diidrocapsaicina; nordii- drocapsaicina; e pimenta liquida)</t>
  </si>
  <si>
    <t>GASOLINA (outras)</t>
  </si>
  <si>
    <t>312</t>
  </si>
  <si>
    <t>8006-61-9</t>
  </si>
  <si>
    <t>GASOLINA DE AVIAÇÃO</t>
  </si>
  <si>
    <t>313</t>
  </si>
  <si>
    <t>308082-09-9</t>
  </si>
  <si>
    <t>316</t>
  </si>
  <si>
    <t>56-81-5</t>
  </si>
  <si>
    <t>glicerol (triidoroxipropano; glicerina; propanotriol)</t>
  </si>
  <si>
    <t>glicidil azida polimerizada</t>
  </si>
  <si>
    <t>317</t>
  </si>
  <si>
    <t>143178-24-9</t>
  </si>
  <si>
    <t>glicidilazida polimerizada</t>
  </si>
  <si>
    <t>glicol (etanodiol; etileno glicol)</t>
  </si>
  <si>
    <t>hexanitrato de manitol (nitromanita)</t>
  </si>
  <si>
    <t>319</t>
  </si>
  <si>
    <t>15825-70-4</t>
  </si>
  <si>
    <t>hexanitroazobenzeno</t>
  </si>
  <si>
    <t>320</t>
  </si>
  <si>
    <t>19159-68-3</t>
  </si>
  <si>
    <t>hexanitrocarbanilida</t>
  </si>
  <si>
    <t>321</t>
  </si>
  <si>
    <t>6305-08-4</t>
  </si>
  <si>
    <t>hexanitrodifenilamina (hexil)</t>
  </si>
  <si>
    <t>322</t>
  </si>
  <si>
    <t>131-73-7</t>
  </si>
  <si>
    <t>hexanitrodifenilsulfeto</t>
  </si>
  <si>
    <t>323</t>
  </si>
  <si>
    <t>28930-30-5</t>
  </si>
  <si>
    <t>hexanitrohexaazaisowurtzitana</t>
  </si>
  <si>
    <t>324</t>
  </si>
  <si>
    <t>135285-90-4</t>
  </si>
  <si>
    <t>hexano comercial e suas soluções e misturas</t>
  </si>
  <si>
    <t>325</t>
  </si>
  <si>
    <t>110-54-3</t>
  </si>
  <si>
    <t>hexil (hexanitrodifenilamina)</t>
  </si>
  <si>
    <t>hexogeno (ciclonite; RDX; ciclometilenotrinitramina)</t>
  </si>
  <si>
    <t>hidrato de potássio (potassa cáustica; hidróxido de potássio)</t>
  </si>
  <si>
    <t>326</t>
  </si>
  <si>
    <t>1310-58-3</t>
  </si>
  <si>
    <t>hidrato de sódio (lixívia de soda; hidróxido de sódio; soda cáustica)</t>
  </si>
  <si>
    <t>327</t>
  </si>
  <si>
    <t>1310-73-2</t>
  </si>
  <si>
    <t>hidrazina</t>
  </si>
  <si>
    <t>328</t>
  </si>
  <si>
    <t>302-01-2</t>
  </si>
  <si>
    <t>hidrazina (1-acetil 2-fenil hidrazina)</t>
  </si>
  <si>
    <t>HIDRETO DE ALUMÍNIO E LÍTIO</t>
  </si>
  <si>
    <t>329</t>
  </si>
  <si>
    <t>16853-85-3</t>
  </si>
  <si>
    <t>hidreto de alumínio e lítio e suas soluções e misturas</t>
  </si>
  <si>
    <t>hidreto de arsênio (arsina; SA)</t>
  </si>
  <si>
    <t>hidreto de silício</t>
  </si>
  <si>
    <t>330</t>
  </si>
  <si>
    <t>7803-62-5</t>
  </si>
  <si>
    <t>hidrogeno fluoreto de amônio (bifluoreto de amônio)</t>
  </si>
  <si>
    <t>hidrogeno fluoreto de potássio (bifluoreto de potássio)</t>
  </si>
  <si>
    <t>hidrogeno fluoreto de sódio (bifluoreto de sódio)</t>
  </si>
  <si>
    <t>hidrogenocarbonato de sódio (bicarbonato de sódio) e suas soluções e misturas</t>
  </si>
  <si>
    <t>hidroxibenzeno (álcool fenílico; benzofenol; fenol; ácido carbólico; ácido fenico)</t>
  </si>
  <si>
    <t>HIDRÓXIDO DE AMÔNIO (AMONÍACO EM SOLUÇÃO AQUOSA)</t>
  </si>
  <si>
    <t>hidróxido de amônio (amôníaco em solução aquosa) e suas soluções e misturas</t>
  </si>
  <si>
    <t>HIDRÓXIDO DE CÁLCIO (CAL APAGADA)</t>
  </si>
  <si>
    <t>332</t>
  </si>
  <si>
    <t>1305-62-0</t>
  </si>
  <si>
    <t>HIDRÓXIDO DE CÁLCIO, OUTROS</t>
  </si>
  <si>
    <t>HIDRÓXIDO DE POTÁSSIO</t>
  </si>
  <si>
    <t>hidróxido de potássio (hidrato de potássio; potassa cáustica)</t>
  </si>
  <si>
    <t>HIDRÓXIDO DE SÓDIO (EM SOLUÇÃO AQUOSA)</t>
  </si>
  <si>
    <t>hidróxido de sódio (soda cáustica; hidrato de sódio; lixívia de soda) e suas soluções e misturas</t>
  </si>
  <si>
    <t>HIDRÓXIDO DE SÓDIO (SÓLIDO)</t>
  </si>
  <si>
    <t>HIDROXILAMINA E SEUS SAIS</t>
  </si>
  <si>
    <t>333</t>
  </si>
  <si>
    <t>7803-49-8</t>
  </si>
  <si>
    <t>hidroxilamina e seus sais e suas soluções e misturas</t>
  </si>
  <si>
    <t>hidroximetilpiperidina (3-hidroxi-1-metilpiperidina)</t>
  </si>
  <si>
    <t>334</t>
  </si>
  <si>
    <t>3554-74-3</t>
  </si>
  <si>
    <t>HIDROXIZINA</t>
  </si>
  <si>
    <t>335</t>
  </si>
  <si>
    <t>68-88-2</t>
  </si>
  <si>
    <t>hiperclorato de potássio (perclorato de potássio)</t>
  </si>
  <si>
    <t>336</t>
  </si>
  <si>
    <t>7778-74-7</t>
  </si>
  <si>
    <t>HIPOCLORITO DE SÓDIO</t>
  </si>
  <si>
    <t>337</t>
  </si>
  <si>
    <t>7681-52-9</t>
  </si>
  <si>
    <t>HMX (homociclonite; octogeno; ciclotetrametilenotetranitroamina)</t>
  </si>
  <si>
    <t>homociclonite (octogeno; ciclotetrametilenotetranitroamina; HMX )</t>
  </si>
  <si>
    <t>iodeto de benzila</t>
  </si>
  <si>
    <t>iodeto de benzila (fraisinita)</t>
  </si>
  <si>
    <t>iodeto de cianogênio (cianeto de iodo)</t>
  </si>
  <si>
    <t>iodeto de difenilarsina (iodeto de fenarsina; iodeto de fenilarsina)</t>
  </si>
  <si>
    <t>338</t>
  </si>
  <si>
    <t>7065-18-1</t>
  </si>
  <si>
    <t>iodeto de fenarsina (iodeto de fenilarsina; iodeto de difenilarsina)</t>
  </si>
  <si>
    <t>iodeto de fenilarsina (iodeto de difenilarsina; iodeto de fenarsina)</t>
  </si>
  <si>
    <t>IODO (Outros)</t>
  </si>
  <si>
    <t>340</t>
  </si>
  <si>
    <t>7553-56-2</t>
  </si>
  <si>
    <t>IODO (SUBLIMADO)</t>
  </si>
  <si>
    <t>iodo (sublimado) e suas soluções e misturas</t>
  </si>
  <si>
    <t>iodoacetato de etila</t>
  </si>
  <si>
    <t>341</t>
  </si>
  <si>
    <t>623-48-3</t>
  </si>
  <si>
    <t>iodoacetona</t>
  </si>
  <si>
    <t>342</t>
  </si>
  <si>
    <t>3019-04-3</t>
  </si>
  <si>
    <t>iperita (sulfeto de diclorodietila; sulfeto de dicloroetila; sulfeto de etila diclorado; sulfeto dicloroetílico; sulfeto diclorodietílico; gás mostarda; HD)</t>
  </si>
  <si>
    <t>IRFNA (ácido nítrico; ácido azótico; nitrato de hidrogênio; azotato de hidrogênio)</t>
  </si>
  <si>
    <t>ISOSAFROL</t>
  </si>
  <si>
    <t>344</t>
  </si>
  <si>
    <t>120-58-1</t>
  </si>
  <si>
    <t>isosafrol e suas soluções e misturas L</t>
  </si>
  <si>
    <t>LEVAMISOL</t>
  </si>
  <si>
    <t>346</t>
  </si>
  <si>
    <t>14769-73-4</t>
  </si>
  <si>
    <t>lewisita primária, secundária ou terceira (clorovinildicloroarsina; l)</t>
  </si>
  <si>
    <t>lewisitas: lewisita 1: 2-clorovinildicloroarsina; lewisita 2: bis (2-clorovinil) cloroarsina; lewisita 3: tris (2-clorovinil) arsina</t>
  </si>
  <si>
    <t>lewisitas: lewisita 1: 2-clorovinildicloroarsina; lewisita 2: bis (2-clorovinil) cloroarsina; lewisita3: tris (2-clorovinil) arsina</t>
  </si>
  <si>
    <t>LIDOCAÍNA E SEUS SAIS</t>
  </si>
  <si>
    <t>347</t>
  </si>
  <si>
    <t>137-58-6</t>
  </si>
  <si>
    <t>lidocaína e seus sais (e seu cloridrato) e suas soluções e misturas</t>
  </si>
  <si>
    <t>lítio (metálico) e suas soluções e misturas</t>
  </si>
  <si>
    <t>348</t>
  </si>
  <si>
    <t>7439-93-2</t>
  </si>
  <si>
    <t>lixívia de soda (hidróxido de sódio; soda cáustica; hidrato de sódio) e suas soluções e misturas</t>
  </si>
  <si>
    <t>magnésio e suas ligas, em pó e suas soluções e misturas</t>
  </si>
  <si>
    <t>349</t>
  </si>
  <si>
    <t>7439-95-4</t>
  </si>
  <si>
    <t>350</t>
  </si>
  <si>
    <t>69-65-8</t>
  </si>
  <si>
    <t>manitol e suas soluções e misturas</t>
  </si>
  <si>
    <t>marguinita (CK; cloreto de cianogênio)</t>
  </si>
  <si>
    <t>martonita (clorobromoacetona)</t>
  </si>
  <si>
    <t>MD (metildicloroarsina; diclorometilarsina)</t>
  </si>
  <si>
    <t>mec (metil etil cetona; metil etil ketone; butanona; etil metil cetona; 2-oxidobutano; metil cetona) e suas soluções e misturas</t>
  </si>
  <si>
    <t>METABISSULFITO DE SÓDIO</t>
  </si>
  <si>
    <t>351</t>
  </si>
  <si>
    <t>7681-57-4</t>
  </si>
  <si>
    <t>metadihidroxibenzeno (resorcina; resorcinol; 1-3-benzenodiol; 1,3-dihidroxibenzeno)</t>
  </si>
  <si>
    <t>352</t>
  </si>
  <si>
    <t>108-46-3</t>
  </si>
  <si>
    <t>metanol (álcool metílico) e suas soluções e misturas</t>
  </si>
  <si>
    <t>metil benzeno (tolueno; toluol; fenilmetano) e suas soluções e misturas</t>
  </si>
  <si>
    <t>metil cetona (etil metil cetona; mec; metil etil cetona; metil etil ketone; butanona; 2-oxi- dobutano) e suas soluções e misturas</t>
  </si>
  <si>
    <t>metil etil cetona (metil etil ketone; butanona; etil metil cetona; mec; 2-oxidobutano; metil cetona) e suas soluções e misturas</t>
  </si>
  <si>
    <t>metil etil ketone (butanona; etil metil cetona; mec; metil etil cetona; 2-oxidobutano; metil cetona) e suas soluções e misturas</t>
  </si>
  <si>
    <t>METILAMINA</t>
  </si>
  <si>
    <t>355</t>
  </si>
  <si>
    <t>74-89-5</t>
  </si>
  <si>
    <t>metilamina (monometilamina) seus sais e suas soluções e misturas</t>
  </si>
  <si>
    <t>METILAMINA, SAIS</t>
  </si>
  <si>
    <t>metildicloroarsina (diclorometilarsina; MD)</t>
  </si>
  <si>
    <t>metildietanolamina</t>
  </si>
  <si>
    <t>356</t>
  </si>
  <si>
    <t>105-59-9</t>
  </si>
  <si>
    <t>metilergometrina e seus sais (maleato de metilergometrina) e suas soluções e misturas</t>
  </si>
  <si>
    <t>357</t>
  </si>
  <si>
    <t>113-42-8</t>
  </si>
  <si>
    <t>METILERGOMETRINA, E SEUS SAIS (OUTROS)</t>
  </si>
  <si>
    <t>METILERGOMETRINA, MALEATO</t>
  </si>
  <si>
    <t>489</t>
  </si>
  <si>
    <t>57432-61-8</t>
  </si>
  <si>
    <t>METILETILCETONA</t>
  </si>
  <si>
    <t>metiletilcetona (butanona) e suas soluções e misturas</t>
  </si>
  <si>
    <t>metilfosfonato de dimetila</t>
  </si>
  <si>
    <t>358</t>
  </si>
  <si>
    <t>756-79-6</t>
  </si>
  <si>
    <t>756-79-6​</t>
  </si>
  <si>
    <t>metilfosfonato de o-etil-2diisopropilaminoetilo</t>
  </si>
  <si>
    <t>359</t>
  </si>
  <si>
    <t>71840-26-1</t>
  </si>
  <si>
    <t>metilfosfonato de O-etil-2-diisopropilaminoetilo</t>
  </si>
  <si>
    <t>metilfosfonito de dietila</t>
  </si>
  <si>
    <t>360</t>
  </si>
  <si>
    <t>15715-41-0</t>
  </si>
  <si>
    <t>metilidrazina</t>
  </si>
  <si>
    <t>361</t>
  </si>
  <si>
    <t>60-34-4</t>
  </si>
  <si>
    <t>METILISOBUTILCETONA</t>
  </si>
  <si>
    <t>metilisobutilcetona (4-metilpentan-2-ona) e suas soluções e misturas</t>
  </si>
  <si>
    <t>monocloreto de enxofre (dicloreto de enxofre; cloreto de enxofre)</t>
  </si>
  <si>
    <t>monoetilamina e seus sais (etilamina ) e suas soluções e misturas</t>
  </si>
  <si>
    <t>monoetil-dimetil-amido-cianofosfato (GA; etil éster do ácido fosforoamidociânico; óxido de dimetilaminoetoxicianofosfina [ethyl n, n-dimethylphosphoramido-cyanidate]; TABUM)</t>
  </si>
  <si>
    <t>monoisopropil-metil-fluorofosfato, 1-metil-etil éster do ácido metilfosfonofluorídrico; (sarim; óxido de metilisopropiloxiflorofosfina; GB; iso-propil methylphosphono-fluorida- te)</t>
  </si>
  <si>
    <t>monômero do tetraóxido de dinitrogênio (dióxido de nitrogênio)</t>
  </si>
  <si>
    <t>monometilamina (metilamina) e suas soluções e misturas</t>
  </si>
  <si>
    <t>mononitrobenzeno (nitrobenzol; nitrobenzenol; nitrobenzina)</t>
  </si>
  <si>
    <t>363</t>
  </si>
  <si>
    <t>98-95-3</t>
  </si>
  <si>
    <t>mononitroetano (nitroetano) e suas soluções e misturas</t>
  </si>
  <si>
    <t>364</t>
  </si>
  <si>
    <t>79-24-3</t>
  </si>
  <si>
    <t>monopinacol-metil-fluorofosfato ([1,2,2-trimethylpropyl methylphosphonofluoridate]; 1, 2, 2-trimetil-propil éster do ácido metilfosfonofluorídrico, soman; óxido de metilpinaco- liloxifluorifosfina; GD)</t>
  </si>
  <si>
    <t>365</t>
  </si>
  <si>
    <t>96-64-0</t>
  </si>
  <si>
    <t>monossulfeto de sódio (sulfeto de sódio) ou sulfureto</t>
  </si>
  <si>
    <t>366</t>
  </si>
  <si>
    <t>1313-82-2</t>
  </si>
  <si>
    <t>n, n - dietiletanolamina, 2-dietilaminoetanol (dietilaminoetanol)</t>
  </si>
  <si>
    <t>n, n - diisopropil - (beta) - aminoetanol (diisopropil - (beta) - aminoetanol)</t>
  </si>
  <si>
    <t>n, n - diisopropilaminoetanotiol (diisopropilaminoetanotiol)</t>
  </si>
  <si>
    <t>n, n - dimetilfosforoamidato de dietila (dimetil fosforoamidato de dietila)</t>
  </si>
  <si>
    <t>naftita (trinitronaftaleno)</t>
  </si>
  <si>
    <t>372</t>
  </si>
  <si>
    <t>55810-17-8</t>
  </si>
  <si>
    <t>n-butil-ferroceno (butil-ferroceno)</t>
  </si>
  <si>
    <t>n-etilcarbazol (etilcarbasol)</t>
  </si>
  <si>
    <t>N-FENETIL-4-PIPERIDINONA (NPP)</t>
  </si>
  <si>
    <t>373</t>
  </si>
  <si>
    <t>39742-60-4</t>
  </si>
  <si>
    <t>n-heptano (hidrocarbonetos acíclicos saturados) e suas soluções e misturas</t>
  </si>
  <si>
    <t>374</t>
  </si>
  <si>
    <t>142-82-5</t>
  </si>
  <si>
    <t>N-HEPTANO (OUTROS)</t>
  </si>
  <si>
    <t>N-HEPTANO COMERCIAL</t>
  </si>
  <si>
    <t>n-hexano (hidrocarbonetos acíclicos saturados) e suas soluções e misturas</t>
  </si>
  <si>
    <t>N-HEXANO (OUTROS)</t>
  </si>
  <si>
    <t>N-HEXANO COMERCIAL</t>
  </si>
  <si>
    <t>nitratina (nitro do chile; salitre do chile; nitrato de sódio; azotato de sódio)</t>
  </si>
  <si>
    <t>nitrato de amila</t>
  </si>
  <si>
    <t>nitrato de amila (azotato de amila)</t>
  </si>
  <si>
    <t>nitrato de amônio com concentração superior a 70%</t>
  </si>
  <si>
    <t>nitrato de bário (nitrobarita)</t>
  </si>
  <si>
    <t>nitrato de chumbo</t>
  </si>
  <si>
    <t>nitrato de cobre</t>
  </si>
  <si>
    <t>375</t>
  </si>
  <si>
    <t>3251-23-8</t>
  </si>
  <si>
    <t>nitrato de estanho</t>
  </si>
  <si>
    <t>nitrato de estrôncio</t>
  </si>
  <si>
    <t>nitrato de etila</t>
  </si>
  <si>
    <t>nitrato de etila (azotato de etila)</t>
  </si>
  <si>
    <t>nitrato de hidrogênio (ácido nítrico; ácido azótico; azotato de hidrogênio; IRFNA)</t>
  </si>
  <si>
    <t>nitrato de mercúrio</t>
  </si>
  <si>
    <t>nitrato de mercúrio (azotato de mercúrio)</t>
  </si>
  <si>
    <t>nitrato de metila</t>
  </si>
  <si>
    <t>nitrato de metila (azotato de metila; éter metil nítrico)</t>
  </si>
  <si>
    <t>nitrato de potássio</t>
  </si>
  <si>
    <t>nitrato de potássio (azotato de potássio)</t>
  </si>
  <si>
    <t>nitrato de sódio (azotato de sódio; nitratina; nitro do chile; salitre do chile)</t>
  </si>
  <si>
    <t>nitro do chile (salitre do chile; nitrato de sódio; azotato de sódio; nitratina)</t>
  </si>
  <si>
    <t>nitroamido</t>
  </si>
  <si>
    <t>376</t>
  </si>
  <si>
    <t>7782-94-7</t>
  </si>
  <si>
    <t>nitrobarita (nitrato de bário ou azotato de bário)</t>
  </si>
  <si>
    <t>nitrobenzenol (nitrobenzina; mononitrobenzeno; nitrobenzol)</t>
  </si>
  <si>
    <t>nitrobenzina (mononitrobenzeno; nitrobenzol; nitrobenzenol)</t>
  </si>
  <si>
    <t>nitrobenzol (nitrobenzenol; nitrobenzina; mononitrobenzeno)</t>
  </si>
  <si>
    <t>nitrocelulose      ou      solução      de      nitrocelulose      com concentração  maior ou igual  a 20%, em  massa seca,  com teor de nitrogênio inferior a 12,6%</t>
  </si>
  <si>
    <t>nitrocelulose com teor de nitrogênio igual ou superior a 12,6%</t>
  </si>
  <si>
    <t>nitrocelulose ou solução de nitrocelulose com qualquer teor de nitrogênio (algodão pól- vora; colódio; pirocelulose; etc.)</t>
  </si>
  <si>
    <t>NITROETANO</t>
  </si>
  <si>
    <t>nitroetano (mononitroetano) e suas soluções e misturas</t>
  </si>
  <si>
    <t>nitroglicerina (trinitrato de glicerila; trinitrato de glicerina; trinitroglicerina)</t>
  </si>
  <si>
    <t>378</t>
  </si>
  <si>
    <t>55-63-0</t>
  </si>
  <si>
    <t>nitroglicol</t>
  </si>
  <si>
    <t>nitroguanidina</t>
  </si>
  <si>
    <t>379</t>
  </si>
  <si>
    <t>556-88-7</t>
  </si>
  <si>
    <t>nitromanita (hexanitrato de manitol)</t>
  </si>
  <si>
    <t>nitronaftaleno</t>
  </si>
  <si>
    <t>380</t>
  </si>
  <si>
    <t>86-57-7</t>
  </si>
  <si>
    <t>nitronaftaleno (mono, di, tri e tetra)</t>
  </si>
  <si>
    <t>nitropenta (nitropentaeritrita; nitropentaeritritol; PETN; tetranitrato de pentaeritritol)</t>
  </si>
  <si>
    <t>381</t>
  </si>
  <si>
    <t>78-11-5</t>
  </si>
  <si>
    <t>nitropenta (nitropentaeritrita; petn; tetranitrato de pentaeritritol; nitropentaeritritol)</t>
  </si>
  <si>
    <t>nitropentaeritrita (petn; tetranitrato de pentaeritritol; nitropenta; nitropentaeritritol)</t>
  </si>
  <si>
    <t>nitropentaeritritol (tetranitrato de pentaeritritol; petn; nitropentaeritrita; nitropenta)</t>
  </si>
  <si>
    <t>nitrotriazolona (NTO)</t>
  </si>
  <si>
    <t>382</t>
  </si>
  <si>
    <t>932-64-9</t>
  </si>
  <si>
    <t>nitrotriclorometano (aquinita; cloropicrina; tricloronitrometano)</t>
  </si>
  <si>
    <t>n-metilefedrina e seus sais e ésteres e suas soluções e misturas</t>
  </si>
  <si>
    <t>383</t>
  </si>
  <si>
    <t>552-79-4</t>
  </si>
  <si>
    <t>N-METILEFEDRINA, SEUS SAIS E ÉSTERES</t>
  </si>
  <si>
    <t>N-METILFORMAMIDA</t>
  </si>
  <si>
    <t>384</t>
  </si>
  <si>
    <t>123-39-7</t>
  </si>
  <si>
    <t>n-metilformamida e suas soluções e misturas</t>
  </si>
  <si>
    <t>n-metilpseudoefedrina e seus sais e ésteres e suas soluções e misturas</t>
  </si>
  <si>
    <t>385</t>
  </si>
  <si>
    <t>51018-28-1</t>
  </si>
  <si>
    <t>N-METILPSEUDOEFEDRINA, SEUS SAIS E ÉSTERES</t>
  </si>
  <si>
    <t>nordiidrocapsaicina (pimenta liquida; gás pimenta; oleoresin capsicum; capsaicinoides; capsaicina e diidrocapsaicina)</t>
  </si>
  <si>
    <t>octogeno (ciclotetrametilenotetranitroamina; HMX; homociclonite)</t>
  </si>
  <si>
    <t>óleo de vitriolo (ácido sulfúrico; sulfato de hidrogênio) e suas soluções e misturas</t>
  </si>
  <si>
    <t>ÓLEO DIESEL</t>
  </si>
  <si>
    <t>387</t>
  </si>
  <si>
    <t>68334-30-5</t>
  </si>
  <si>
    <t>oleoresin capsicum (capsaicinoides; capsaicina; diidrocapsaicina; nordiidrocapsaicina; pimenta liquida e gás pimenta)</t>
  </si>
  <si>
    <t>oleum (ácido sulfúrico fumegante) e suas soluções e misturas</t>
  </si>
  <si>
    <t>ortoclorobenzalmalononitrila (CS)</t>
  </si>
  <si>
    <t>ortoclorobenzalomalononitrila (CS)</t>
  </si>
  <si>
    <t>oxicloreto de carbono (fosfogênio; cloreto de carbonila; dicloreto de carbonila)</t>
  </si>
  <si>
    <t>oxicloreto de fósforo</t>
  </si>
  <si>
    <t>389</t>
  </si>
  <si>
    <t>10025-87-3</t>
  </si>
  <si>
    <t>oxicloreto sulfúrico (cloreto de sulfurila; bicloridrina sulfúrica; ácido clorossulfúrico; cloreto de sulfonila)</t>
  </si>
  <si>
    <t>óxido acético (óxido acetil; anidrido etanóico; anidrido acético) e suas soluções e misturas</t>
  </si>
  <si>
    <t>óxido acetil (anidrido etanóico; anidrido acético; óxido acético) e suas soluções e misturas</t>
  </si>
  <si>
    <t>ÓXIDO DE CÁLCIO (CAL VIVA)</t>
  </si>
  <si>
    <t>390</t>
  </si>
  <si>
    <t>1305-78-8</t>
  </si>
  <si>
    <t>ÓXIDO DE CÁLCIO, OUTROS</t>
  </si>
  <si>
    <t>óxido de dimetilaminoetoxicianofosfina ([ethyl N, N- dimethylphosphoramido-cyanidate]; etil éster do ácido fosforoamidociânico; GA; [monoetil-dimetil-amido- cianofosfato]; TABUN)</t>
  </si>
  <si>
    <t>óxido de dimetilaminoetoxicianofosfina ([ethyl n, n-dimethylphosphoramido-cyanida- te]; etil éster do ácido fosforoamidociânico; GA; [monoetil-dimetil-amido-cianofosfato]; TABUM)</t>
  </si>
  <si>
    <t>óxido de etila (óxido dietilico; etano-oxitano; etoxi-etano; éter; éter etílico; éter sulfúri- co; éter dietilico; éter anestésico; dietil-éter) e suas soluções e misturas</t>
  </si>
  <si>
    <t>ÓXIDO DE MANGANÊS</t>
  </si>
  <si>
    <t>391</t>
  </si>
  <si>
    <t>1344-43-0</t>
  </si>
  <si>
    <t>óxido de metilisopropiloxiflorofosfina (GB; [iso- propilmethylphosphono-fluoridate]; 1-metil-etil éster do ácido metilfosfonofluorídrico, [monoisopropil-metil- fluorofosfato]; SARIN)</t>
  </si>
  <si>
    <t>óxido de metilisopropiloxiflorofosfina (GB; [iso-propil methylphosphono-fluoridate]; 1- metil-etil éster do ácido metilfosfonofluorídrico, [monoisopropil-metil-fluorofosfato]; sarim)</t>
  </si>
  <si>
    <t>óxido de metilpinacoliloxifluorifosfina (GD; [monopinacol-metil-fluorofosfato]; [1,2,2-tri- methylpropyl methylphosphonofluoridate]; 1, 2, 2-trimetil-propil éster do ácido metil- fosfonofluorídrico; soman)</t>
  </si>
  <si>
    <t>óxido de metilpinacoliloxifluorifosfina (GD; [monopinacol-metil-fluorofosfato]; [1,2,2-trimethylpropyl methylphosphonofluoridate]; 1,2,2- trimetil-propil éster do ácido metilfosfonofluorídrico, SOMAN)</t>
  </si>
  <si>
    <t>óxido de tri (1-(2-metil) aziridinil) fosfina</t>
  </si>
  <si>
    <t>392</t>
  </si>
  <si>
    <t>57-39-6</t>
  </si>
  <si>
    <t>óxido dietilico (etano-oxitano; etoxi-etano; éter; éter etílico; éter sulfúrico; éter dietilico; éter anestésico; dietil-éter; óxido de etila) e suas soluções e misturas</t>
  </si>
  <si>
    <t>oxidocloreto de enfoxe (cloreto de tionila) e suas soluções e misturas P</t>
  </si>
  <si>
    <t>palita (cloroformiato de clorometila ou cloroformiato de diclorometila)</t>
  </si>
  <si>
    <t>PARACETAMOL</t>
  </si>
  <si>
    <t>393</t>
  </si>
  <si>
    <t>103-90-2</t>
  </si>
  <si>
    <t>PD (fenildicloroarsina; diclorofenilarsina)</t>
  </si>
  <si>
    <t>pentacloreto de fósforo</t>
  </si>
  <si>
    <t>394</t>
  </si>
  <si>
    <t>10026-13-8</t>
  </si>
  <si>
    <t>PENTACLORETO DE FÓSFORO</t>
  </si>
  <si>
    <t>pentacloreto de fósforo e suas soluções e misturas</t>
  </si>
  <si>
    <t>pentassulfeto de fósforo</t>
  </si>
  <si>
    <t>395</t>
  </si>
  <si>
    <t>1314-80-3</t>
  </si>
  <si>
    <t>pentóxido de dinitrogênio</t>
  </si>
  <si>
    <t>396</t>
  </si>
  <si>
    <t>10102-03-1</t>
  </si>
  <si>
    <t>percabonato de potássio</t>
  </si>
  <si>
    <t>398</t>
  </si>
  <si>
    <t>589-97-9</t>
  </si>
  <si>
    <t>percabonato de sódio</t>
  </si>
  <si>
    <t>399</t>
  </si>
  <si>
    <t>15630-89-4</t>
  </si>
  <si>
    <t>perclorato de amônio</t>
  </si>
  <si>
    <t>400</t>
  </si>
  <si>
    <t>7790-98-9</t>
  </si>
  <si>
    <t>7790-98-9​</t>
  </si>
  <si>
    <t>perclorato de bário</t>
  </si>
  <si>
    <t>401</t>
  </si>
  <si>
    <t>13465-95-7</t>
  </si>
  <si>
    <t>perclorato de potássio</t>
  </si>
  <si>
    <t>perclorato de potássio (hiperclorato de potássio)</t>
  </si>
  <si>
    <t>perclorato de sódio</t>
  </si>
  <si>
    <t>403</t>
  </si>
  <si>
    <t>7601-89-0</t>
  </si>
  <si>
    <t>percloroetileno (tetracloroetileno) e suas soluções e misturas</t>
  </si>
  <si>
    <t>404</t>
  </si>
  <si>
    <t>127-18-4</t>
  </si>
  <si>
    <t>PERMANGANATO DE POTÁSSIO</t>
  </si>
  <si>
    <t>405</t>
  </si>
  <si>
    <t>7722-64-7</t>
  </si>
  <si>
    <t>permanganato de potássio (sal púrpura) e suas soluções e misturas</t>
  </si>
  <si>
    <t>peróxido de cloro</t>
  </si>
  <si>
    <t>peróxido de cloro (bióxido de cloro; dióxido de cloro)</t>
  </si>
  <si>
    <t>PERÓXIDO DE HIDROGÊNIO</t>
  </si>
  <si>
    <t>406</t>
  </si>
  <si>
    <t>7722-84-1</t>
  </si>
  <si>
    <t>peróxido de hidrogênio e suas soluções e misturas</t>
  </si>
  <si>
    <t>peróxido de nitrogênio</t>
  </si>
  <si>
    <t>petn (nitropentaeritrita; tetranitrato de pentaeritritol; nitropenta; nitropentaeritritol)</t>
  </si>
  <si>
    <t>PFIB: 1,1,3,3,3-pentafluoro-2-(trifluormetil) - propeno</t>
  </si>
  <si>
    <t>407</t>
  </si>
  <si>
    <t>382-21-8</t>
  </si>
  <si>
    <t>picramida (trinitroanilina)</t>
  </si>
  <si>
    <t>408</t>
  </si>
  <si>
    <t>489-98-5</t>
  </si>
  <si>
    <t>picrato de amônio</t>
  </si>
  <si>
    <t>409</t>
  </si>
  <si>
    <t>131-74-8</t>
  </si>
  <si>
    <t>pimenta liquida (gás pimenta; oleoresin capsicum (capsaicinóides): capsaicina; diidro- capsaicina; e nordiidrocapsaicina)</t>
  </si>
  <si>
    <t>pimenta líquida (gás pimenta; oleoresincapsicum (capsaicinoides): capsaicina; diidrocapsaicina; e nordiidrocapsaicina)</t>
  </si>
  <si>
    <t>pinacolona (3, 3-dicloro-2-butanona)</t>
  </si>
  <si>
    <t>410</t>
  </si>
  <si>
    <t>75-97-8</t>
  </si>
  <si>
    <t>pinacolona (3,3-dicloro-2-butanona)</t>
  </si>
  <si>
    <t>PIPERIDINA E SEUS SAIS</t>
  </si>
  <si>
    <t>411</t>
  </si>
  <si>
    <t>110-89-4</t>
  </si>
  <si>
    <t>piperidina e seus sais e suas soluções e misturas</t>
  </si>
  <si>
    <t>PIPERONAL</t>
  </si>
  <si>
    <t>412</t>
  </si>
  <si>
    <t>120-57-0</t>
  </si>
  <si>
    <t>piperonal e suas soluções e misturas</t>
  </si>
  <si>
    <t>PIRIDINA</t>
  </si>
  <si>
    <t>413</t>
  </si>
  <si>
    <t>110-86-1</t>
  </si>
  <si>
    <t>piridina e seus sais e suas soluções e misturas</t>
  </si>
  <si>
    <t>PIRIDINA, SAIS</t>
  </si>
  <si>
    <t>pirocelulose (nitrocelulose ou solução de nitrocelulose com qualquer teor de nitrogê- nio; algodão pólvora; colódio; etc.)</t>
  </si>
  <si>
    <t>polibutadieno carboxiterminado</t>
  </si>
  <si>
    <t>414</t>
  </si>
  <si>
    <t>68891-79-2</t>
  </si>
  <si>
    <t>polibutadieno hidroxiterminado</t>
  </si>
  <si>
    <t>415</t>
  </si>
  <si>
    <t>69102-90-5</t>
  </si>
  <si>
    <t>polibutadienocarboxiterminado</t>
  </si>
  <si>
    <t>polibutadienohidroxiterminado</t>
  </si>
  <si>
    <t>potassa cáustica (hidróxido de potássio; hidrato de potássio)</t>
  </si>
  <si>
    <t>PROCAÍNA E SEUS SAIS</t>
  </si>
  <si>
    <t>421</t>
  </si>
  <si>
    <t>59-46-1</t>
  </si>
  <si>
    <t>procaína e seus sais e suas soluções e misturas</t>
  </si>
  <si>
    <t>propanona (acetona) e suas soluções e misturas</t>
  </si>
  <si>
    <t>propanotriol (glicerol; triidoroxipropano; glicerina)</t>
  </si>
  <si>
    <t>propenal (2-propenal; acroleína; aldeído alílico; aldeído acrílico; acrilaldeído)</t>
  </si>
  <si>
    <t>PROPIOFENONA</t>
  </si>
  <si>
    <t>423</t>
  </si>
  <si>
    <t>93-55-0</t>
  </si>
  <si>
    <t>propiofenona e suas soluções e misturas</t>
  </si>
  <si>
    <t>PSEUDOEFEDRINA E SEUS SAIS</t>
  </si>
  <si>
    <t>424</t>
  </si>
  <si>
    <t>90-82-4</t>
  </si>
  <si>
    <t>pseudoefedrina e seus sais e ésteres e suas soluções e misturas Q</t>
  </si>
  <si>
    <t>Q; sesquimostarda; (sulfeto de 1,2-bis (2-cloroetiltio) etano)</t>
  </si>
  <si>
    <t>425</t>
  </si>
  <si>
    <t>3563-36-8</t>
  </si>
  <si>
    <t>QUEROSENE (DE AVIAÇÃO)</t>
  </si>
  <si>
    <t>426</t>
  </si>
  <si>
    <t>8008-20-6</t>
  </si>
  <si>
    <t>QUEROSENE, OUTROS</t>
  </si>
  <si>
    <t>quinoclidinol (3-quinoclidinol, 1-aza-biciclo [2,2,2] octan-3-o1)</t>
  </si>
  <si>
    <t>quinuclidinol (3-quinuclidinol; 1-azabiciclo[2,2,2] octan- 3-ol)</t>
  </si>
  <si>
    <t>quinuclidinona (3- quinuclidinona)</t>
  </si>
  <si>
    <t>427</t>
  </si>
  <si>
    <t>3731-38-2</t>
  </si>
  <si>
    <t>quinuclidona (3-quinuclidona) R</t>
  </si>
  <si>
    <t>RDX (hexogeno; ciclonite; ciclometilenotrinitramina)</t>
  </si>
  <si>
    <t>reação de tetraetilenopentamina e acrilonitrila (hx879; tepan)</t>
  </si>
  <si>
    <t>428</t>
  </si>
  <si>
    <t>68412-45-3</t>
  </si>
  <si>
    <t>reação de tetraetilenopentamina, acrilonitrila e glicidol (hx878; tepanol)</t>
  </si>
  <si>
    <t>429</t>
  </si>
  <si>
    <t>68412-46-4</t>
  </si>
  <si>
    <t>resorcina (resorcinol; 1-3-benzenodiol; 1,3-dihidroxibenzeno; metadihidroxibenzeno)</t>
  </si>
  <si>
    <t>resorcinol (1-3-benzenodiol; 1,3-dihidroxibenzeno; metadihidroxibenzeno; resorcina)</t>
  </si>
  <si>
    <t>ricina</t>
  </si>
  <si>
    <t>430</t>
  </si>
  <si>
    <t>9009-86-3</t>
  </si>
  <si>
    <t>SA (triidreto de arsênio; arsina)</t>
  </si>
  <si>
    <t>SAFROL</t>
  </si>
  <si>
    <t>432</t>
  </si>
  <si>
    <t>94-59-7</t>
  </si>
  <si>
    <t>safrol e suas soluções e misturas</t>
  </si>
  <si>
    <t>salitre do chile (nitrato de sódio; azotato de sódio; nitratina; nitro do chile)</t>
  </si>
  <si>
    <t>sarim (óxido de metilisopropiloxiflorofosfina; GB; iso-propil methylphosphono-fluoridate; 1-metil-etil éster do ácido metilfosfonofluorídrico, [monoisopropil-metil-fluorofosfato])</t>
  </si>
  <si>
    <t>saxitoxina</t>
  </si>
  <si>
    <t>433</t>
  </si>
  <si>
    <t>35523-89-8</t>
  </si>
  <si>
    <t>sesquimostarda (sulfeto de 1,2-bis (2-cloroetiltio) etano; q)</t>
  </si>
  <si>
    <t>soda caustica (hidróxido de sódio; hidrato de sódio; lixívia de soda) e suas soluções e misturas</t>
  </si>
  <si>
    <t>sódio (metálico) e suas soluções e misturas</t>
  </si>
  <si>
    <t>434</t>
  </si>
  <si>
    <t>7440-23-5</t>
  </si>
  <si>
    <t>solução de nitrocelulose com qualquer teor de nitrogênio (algodão pólvora; colódio; pirocelulose; etc.)</t>
  </si>
  <si>
    <t>soman (óxido de metilpinacoliloxifluorifosfina; GD; [monopinacol-metil-fluorofosfato]; [1,2,2-trimethylpropyl methylphosphonofluoridate]; 1, 2, 2-trimetil-propil éster do ácido metilfosfonofluorídrico)</t>
  </si>
  <si>
    <t>sulfato de bicloridrina sulfúrica</t>
  </si>
  <si>
    <t>sulfato de dimetila (sulfato de metila)</t>
  </si>
  <si>
    <t>436</t>
  </si>
  <si>
    <t>77-78-1</t>
  </si>
  <si>
    <t>sulfato de dimetila (sulfato de metila; sulfato dimetílico)</t>
  </si>
  <si>
    <t>sulfato de hidrogênio (óleo de vitriolo; ácido sulfúrico) e suas soluções e misturas</t>
  </si>
  <si>
    <t>sulfato de metila (sulfato dimetílico; sulfato de dimetila)</t>
  </si>
  <si>
    <t>sulfato de sódio (anidro) (sal de glauber) e suas soluções e misturas</t>
  </si>
  <si>
    <t>437</t>
  </si>
  <si>
    <t>7757-82-6</t>
  </si>
  <si>
    <t>SULFATO DE SÓDIO ANIDRO</t>
  </si>
  <si>
    <t>sulfato dimetílico (sulfato de metila; sulfato de dimetila)</t>
  </si>
  <si>
    <t>sulfato dissódico (anidro) sulfato de sódio e suas soluções e misturas</t>
  </si>
  <si>
    <t>sulfeto de 1, 2-bis (2-cloroetiltio) etano (Q; sesquimostarda)</t>
  </si>
  <si>
    <t>sulfeto de 1,2-bis (2-cloroetiltio) etano (q; sesquimostarda) ou sulfureto</t>
  </si>
  <si>
    <t>sulfeto de antimônio ou sulfureto</t>
  </si>
  <si>
    <t>438</t>
  </si>
  <si>
    <t>1345-04-6</t>
  </si>
  <si>
    <t>sulfeto de azoto (sulfeto de nitrogênio) ou sulfureto</t>
  </si>
  <si>
    <t>439</t>
  </si>
  <si>
    <t>12033-56-6</t>
  </si>
  <si>
    <t>sulfeto de diclorodietila (sulfeto de dicloroetila; sulfeto de etila diclorado; sulfeto diclo- roetílico; sulfeto diclorodietílico; gás mostarda; HD; iperita) (ou sulfureto)</t>
  </si>
  <si>
    <t>sulfeto de dicloroetila (sulfeto de etila diclorado; sulfeto dicloroetílico; sulfeto dicloro- dietílico; gás mostarda; HD; iperita; sulfeto de diclorodietila) (ou sulfureto)</t>
  </si>
  <si>
    <t>sulfeto de etila diclorado (sulfeto dicloroetílico; sulfeto diclorodietílico; gás mostarda; HD; iperita; sulfeto de diclorodietila; sulfeto de dicloroetila) (ou sulfureto)</t>
  </si>
  <si>
    <t>sulfeto de nitrogênio</t>
  </si>
  <si>
    <t>sulfeto de nitrogênio (sulfeto de azoto) ou sulfureto</t>
  </si>
  <si>
    <t>sulfeto de sódio (monossulfeto de sódio) ou sulfureto</t>
  </si>
  <si>
    <t>sulfeto diclorodietílico (gás mostarda; HD; iperita; sulfeto de diclorodietila; sulfeto de dicloroetila; sulfeto de etila diclorado; sulfeto dicloroetílico) (ou sulfureto)</t>
  </si>
  <si>
    <t>sulfeto diclorodietílico (gás mostarda; HD; iperita; sulfeto de diclorodietila; sulfeto de dicloroetila; sulfeto de etiladiclorado; sulfeto dicloroetílico)</t>
  </si>
  <si>
    <t>sulfeto dicloroetílico (sulfeto diclorodietílico; gás mostarda; HD; iperita; sulfeto de diclo- rodietila; sulfeto de dicloroetila; sulfeto de etila diclorado) (ou sulfureto)</t>
  </si>
  <si>
    <t>sulfetos de sódio</t>
  </si>
  <si>
    <t>súlfur (enxofre)</t>
  </si>
  <si>
    <t>sulvinita (clorossulfonato de etila)</t>
  </si>
  <si>
    <t>super palita (cloroformiato de triclorometila; cloreto de tricloroacetila; difosgênio)</t>
  </si>
  <si>
    <t>TABUM (monoetil-dimetil-amido-cianofosfato; GA; etil éster do ácido fosforoamidociânico; óxido de dimetilaminoetoxicianofosfina [ethyl n, n-dimethylphosphoramido-cyanidate])</t>
  </si>
  <si>
    <t>TEA; trietanolamina (tri(2-hidroxietil) amina)</t>
  </si>
  <si>
    <t>440</t>
  </si>
  <si>
    <t>102-71-6</t>
  </si>
  <si>
    <t>TEGN (dinitrato de trietilenoglicol)</t>
  </si>
  <si>
    <t>TEOFILINA</t>
  </si>
  <si>
    <t>441</t>
  </si>
  <si>
    <t>58-55-9</t>
  </si>
  <si>
    <t>tepan (reação de tetraetilenopentamina e acrilonitrila; hx879)</t>
  </si>
  <si>
    <t>tepan (reação de tetraetilenopentamina e acrilonitrila;HX879)</t>
  </si>
  <si>
    <t>tepanol (reação de tetraetilenopentamina, acrilonitrila e glicidol; HX878)</t>
  </si>
  <si>
    <t>tepanol (reação de tetraetilenopentamina, acrilonitrila e glicidol; hx878)</t>
  </si>
  <si>
    <t>TETRACAÍNA</t>
  </si>
  <si>
    <t>442</t>
  </si>
  <si>
    <t>94-24-6</t>
  </si>
  <si>
    <t>tetracloreto de carbono e suas soluções e misturas</t>
  </si>
  <si>
    <t>443</t>
  </si>
  <si>
    <t>56-23-5</t>
  </si>
  <si>
    <t>tetracloreto de titânio (cloreto de titânio, fumegerita)</t>
  </si>
  <si>
    <t>tetracloreto de titânio (cloreto de titânio; fumegerita)</t>
  </si>
  <si>
    <t>tetraclorodibenzeno-p-dioxina-2-3-7-8 (dioxina)</t>
  </si>
  <si>
    <t>tetraclorodinitroetano</t>
  </si>
  <si>
    <t>444</t>
  </si>
  <si>
    <t>67226-85-1</t>
  </si>
  <si>
    <t>TETRACLOROETILENO</t>
  </si>
  <si>
    <t>tetracloroetileno (percloroetileno) e suas soluções e misturas</t>
  </si>
  <si>
    <t>tetrahidrofuran e suas soluções e misturas</t>
  </si>
  <si>
    <t>445</t>
  </si>
  <si>
    <t>109-99-9</t>
  </si>
  <si>
    <t>TETRAHIDROFURANO</t>
  </si>
  <si>
    <t>tetralite (tetril; tetranitrometilanilina)</t>
  </si>
  <si>
    <t>446</t>
  </si>
  <si>
    <t>TETRAMISOL</t>
  </si>
  <si>
    <t>447</t>
  </si>
  <si>
    <t>5036-02-2</t>
  </si>
  <si>
    <t>tetranitrato de pentaeritritol (petn; nitropentaeritrita; nitropenta; nitropentaeritritol)</t>
  </si>
  <si>
    <t>tetranitroanilina</t>
  </si>
  <si>
    <t>448</t>
  </si>
  <si>
    <t>3698-54-2</t>
  </si>
  <si>
    <t>tetranitrocarbasol</t>
  </si>
  <si>
    <t>449</t>
  </si>
  <si>
    <t>4543-33-3</t>
  </si>
  <si>
    <t>tetranitrometano</t>
  </si>
  <si>
    <t>450</t>
  </si>
  <si>
    <t>509-14-8</t>
  </si>
  <si>
    <t>tetranitrometilanilina (TETRIL)</t>
  </si>
  <si>
    <t>tetranitrometilanilina (tetril; tetralite)</t>
  </si>
  <si>
    <t>tetraóxido de dinitrogênio (dimero do dióxido e nitrogênio)</t>
  </si>
  <si>
    <t>tetraóxido de dinitrogênio (dímero do dióxido e nitrogênio)</t>
  </si>
  <si>
    <t>tetrazeno</t>
  </si>
  <si>
    <t>451</t>
  </si>
  <si>
    <t>54410-57-0</t>
  </si>
  <si>
    <t>tetril (tetralite; tetranitrometilanilina)</t>
  </si>
  <si>
    <t>tiodiglicol</t>
  </si>
  <si>
    <t>452</t>
  </si>
  <si>
    <t>111-48-8</t>
  </si>
  <si>
    <t>tiofosgênio (cloreto de tiocarbonila)</t>
  </si>
  <si>
    <t>TMEN (trinitrato de pentaglicerina; trinitrato de trimetiloletano)</t>
  </si>
  <si>
    <t>453</t>
  </si>
  <si>
    <t>3032-55-1</t>
  </si>
  <si>
    <t>TOLUENO (OUTROS)</t>
  </si>
  <si>
    <t>TOLUENO (TOLUOL)</t>
  </si>
  <si>
    <t>tolueno (toluol; fenilmetano; metil benzeno) e suas soluções e misturas</t>
  </si>
  <si>
    <t>toluol (fenilmetano; metil benzeno; tolueno) e suas soluções e misturas</t>
  </si>
  <si>
    <t>tomita (cloroacetona)</t>
  </si>
  <si>
    <t>tri (2-hidroxietil) amina; tea; trietanolamina</t>
  </si>
  <si>
    <t>triaminotrinitrobenzeno (TATB)</t>
  </si>
  <si>
    <t>455</t>
  </si>
  <si>
    <t>3058-38-6</t>
  </si>
  <si>
    <t>tricloreto de arsênio</t>
  </si>
  <si>
    <t>456</t>
  </si>
  <si>
    <t>7784-34-1</t>
  </si>
  <si>
    <t>tricloreto de etileno (tricloroetileno tricloroetano) e suas soluções e misturas</t>
  </si>
  <si>
    <t>457</t>
  </si>
  <si>
    <t>79-01-6</t>
  </si>
  <si>
    <t>tricloreto de fósforo</t>
  </si>
  <si>
    <t>tricloreto de nitrogênio (cloreto de nitrogênio)</t>
  </si>
  <si>
    <t>tricloreto de nitrogênio (cloreto de nitrogênio; cloreto de azoto)</t>
  </si>
  <si>
    <t>tricloroetano (tricloreto de etileno; tricloroetileno) e suas soluções e misturas</t>
  </si>
  <si>
    <t>TRICLOROETILENO</t>
  </si>
  <si>
    <t>tricloroetileno (tricloroetano; tricloreto de etileno) e suas soluções e misturas</t>
  </si>
  <si>
    <t>triclorometano (clorofórmio) e suas soluções e misturas</t>
  </si>
  <si>
    <t>tricloronitrometano (aquinita; cloropicrina; nitrotriclorometano)</t>
  </si>
  <si>
    <t>trietanolamina (tri(2-hidroxietil) amina)</t>
  </si>
  <si>
    <t>trietanolamina (tri(2-hidroxietil) amina); tea</t>
  </si>
  <si>
    <t>trietil fosfito (fosfito de trietila; fosfito trietílico)</t>
  </si>
  <si>
    <t>trifosgênio (carbonato de hexaclorodimetila; carbonato de hexaclorometila; oxalato de hexaclorodimetila)</t>
  </si>
  <si>
    <t>triidoroxipropano (glicerina; propanotriol; glicerol)</t>
  </si>
  <si>
    <t>triidreto de arsênio (arsina; SA)</t>
  </si>
  <si>
    <t>trimetil fosfito (fosfito de trimetila; fosfito trimetílico)</t>
  </si>
  <si>
    <t>trinitrato de 1,2,4-butanotriol</t>
  </si>
  <si>
    <t>458</t>
  </si>
  <si>
    <t>6659-60-5</t>
  </si>
  <si>
    <t>trinitrato de glicerila (nitroglicerina; trinitrato de glicerina; trinitroglicerina)</t>
  </si>
  <si>
    <t>trinitrato de glicerina (trinitrato de glicerila; nitroglicerina; trinitroglicerina)</t>
  </si>
  <si>
    <t>trinitrato de pentaglicerina (trinitrato de trimetiloletano; TMEN)</t>
  </si>
  <si>
    <t>trinitrato de trimetiloletano (TMEN; trinitrato de pentaglicerina)</t>
  </si>
  <si>
    <t>trinitrato de trimetiloletano(TMEN; trinitrato de pentaglicerina)</t>
  </si>
  <si>
    <t>trinitroacetonitrila</t>
  </si>
  <si>
    <t>459</t>
  </si>
  <si>
    <t>630-72-8</t>
  </si>
  <si>
    <t>trinitroanilina (picramida)</t>
  </si>
  <si>
    <t>trinitroanisol (eter metil-2,4,6-trinitrofenílico)</t>
  </si>
  <si>
    <t>trinitroanisol (éter metil-2,4,6-trinitrofenilico)</t>
  </si>
  <si>
    <t>trinitroclorometano</t>
  </si>
  <si>
    <t>461</t>
  </si>
  <si>
    <t>1943-16-4</t>
  </si>
  <si>
    <t>trinitrofenol (ácido pícrico; ácido carboazótico)</t>
  </si>
  <si>
    <t>trinitroglicerina (trinitrato de glicerina; trinitrato de glicerila; nitroglicerina)</t>
  </si>
  <si>
    <t>trinitrometacresol (2,4,6-trinitrometacresol, cresilita)</t>
  </si>
  <si>
    <t>trinitrometacresol (2,4,6-trinitrometacresol; cresilita)</t>
  </si>
  <si>
    <t>trinitronaftaleno (naftita)</t>
  </si>
  <si>
    <t>trinitroresorcina (ácido estifínico; 2,4,6- trinitrorresorcinol)</t>
  </si>
  <si>
    <t>trinitroresorcina (ácido estifinico; 2,4,6-trinitroresorcinol)</t>
  </si>
  <si>
    <t>trinitrorresorcianato de chumbo (estifinato de chumbo)</t>
  </si>
  <si>
    <t>triperóxido de triacetona (TATP)</t>
  </si>
  <si>
    <t>462</t>
  </si>
  <si>
    <t>17088-37-8</t>
  </si>
  <si>
    <t>URÉIA (TEOR DE N &gt; 45%, EM PESO)</t>
  </si>
  <si>
    <t>465</t>
  </si>
  <si>
    <t>57-13-6</t>
  </si>
  <si>
    <t>URÉIA, OUTRAS</t>
  </si>
  <si>
    <t>vilantita (clorossulfonato de metila)</t>
  </si>
  <si>
    <t>VX (etil-s-2-diisopropilaminoetilmetilfosfonotiolato)</t>
  </si>
  <si>
    <t>XILENOS (M-XILENO)</t>
  </si>
  <si>
    <t>469</t>
  </si>
  <si>
    <t>108-38-3</t>
  </si>
  <si>
    <t>XILENOS (O-XILENO)</t>
  </si>
  <si>
    <t>470</t>
  </si>
  <si>
    <t>95-47-6</t>
  </si>
  <si>
    <t>XILENOS (P-XILENO)</t>
  </si>
  <si>
    <t>471</t>
  </si>
  <si>
    <t>106-42-3</t>
  </si>
  <si>
    <t>zircônio e suas ligas</t>
  </si>
  <si>
    <t>472</t>
  </si>
  <si>
    <t>7440-67-7</t>
  </si>
  <si>
    <t>Unidade de medida</t>
  </si>
  <si>
    <t>Datas</t>
  </si>
  <si>
    <t>Campus</t>
  </si>
  <si>
    <t>São Bernardo do Campo</t>
  </si>
  <si>
    <t>Classification</t>
  </si>
  <si>
    <t>Laboratórios dos Grupos de Pesquisa (LGP)</t>
  </si>
  <si>
    <t>Laboratórios Multicentro (LMC)</t>
  </si>
  <si>
    <t>Laboratórios Didáticos de Informática</t>
  </si>
  <si>
    <t>Laboratórios Didáticos Secos</t>
  </si>
  <si>
    <t>Laboratórios Didáticos Úmidos</t>
  </si>
  <si>
    <t>Laboratórios Didáticos de Prática de Ensino</t>
  </si>
  <si>
    <t>Blocos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</si>
  <si>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</si>
  <si>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</si>
  <si>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</si>
  <si>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</si>
  <si>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</si>
  <si>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</si>
  <si>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</si>
  <si>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</si>
  <si>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</si>
  <si>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</si>
  <si>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Alfa</t>
  </si>
  <si>
    <t>Beta</t>
  </si>
  <si>
    <t>Delta</t>
  </si>
  <si>
    <t>Epsilon</t>
  </si>
  <si>
    <t>Gama</t>
  </si>
  <si>
    <t>Hangar</t>
  </si>
  <si>
    <t>Mu</t>
  </si>
  <si>
    <t>Ômega</t>
  </si>
  <si>
    <t>Tau</t>
  </si>
  <si>
    <t>Zeta</t>
  </si>
  <si>
    <t>Centros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</si>
</sst>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mmmm\-yy;@"/>
    <numFmt numFmtId="165" formatCode="dd/mm/yy;@"/>
    <numFmt numFmtId="166" formatCode="[$-416]mmmm\-yy"/>
  </numFmts>
  <fonts count="9" x14ac:knownFonts="1">
    <font>
      <sz val="11"/>
      <color rgb="FF000000"/>
      <name val="Calibri"/>
      <charset val="1"/>
    </font>
    <font>
      <b/>
      <u/>
      <sz val="12"/>
      <color rgb="FFFFFFFF"/>
      <name val="Arial"/>
      <family val="2"/>
      <charset val="1"/>
    </font>
    <font>
      <b/>
      <sz val="11"/>
      <color rgb="FFD9D9D9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404040"/>
      <name val="Calibri"/>
      <family val="2"/>
      <charset val="1"/>
    </font>
    <font>
      <b/>
      <sz val="11"/>
      <color rgb="FF404040"/>
      <name val="Calibri"/>
      <family val="2"/>
      <charset val="1"/>
    </font>
    <font>
      <b/>
      <sz val="11.5"/>
      <color rgb="FFD9D9D9"/>
      <name val="Calibri"/>
      <family val="2"/>
      <charset val="1"/>
    </font>
    <font>
      <b/>
      <sz val="11"/>
      <color rgb="FFFF9900"/>
      <name val="Calibri"/>
      <family val="2"/>
      <charset val="1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404040"/>
        <bgColor rgb="FF33330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CC99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4" borderId="6" xfId="0" applyFont="1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49" fontId="3" fillId="4" borderId="6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49" fontId="0" fillId="4" borderId="6" xfId="0" applyNumberFormat="1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49" fontId="0" fillId="6" borderId="6" xfId="0" applyNumberFormat="1" applyFill="1" applyBorder="1" applyAlignment="1" applyProtection="1">
      <alignment horizontal="center" vertical="center"/>
      <protection locked="0"/>
    </xf>
    <xf numFmtId="165" fontId="0" fillId="6" borderId="6" xfId="0" applyNumberFormat="1" applyFill="1" applyBorder="1" applyAlignment="1" applyProtection="1">
      <alignment horizontal="center" vertical="center"/>
      <protection locked="0"/>
    </xf>
    <xf numFmtId="49" fontId="3" fillId="4" borderId="6" xfId="0" applyNumberFormat="1" applyFont="1" applyFill="1" applyBorder="1" applyAlignment="1" applyProtection="1">
      <alignment wrapText="1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49" fontId="0" fillId="7" borderId="6" xfId="0" applyNumberFormat="1" applyFill="1" applyBorder="1" applyAlignment="1" applyProtection="1">
      <alignment horizontal="center" vertical="center"/>
      <protection locked="0"/>
    </xf>
    <xf numFmtId="165" fontId="0" fillId="7" borderId="6" xfId="0" applyNumberFormat="1" applyFill="1" applyBorder="1" applyAlignment="1" applyProtection="1">
      <alignment horizontal="center" vertical="center"/>
      <protection locked="0"/>
    </xf>
    <xf numFmtId="165" fontId="3" fillId="6" borderId="6" xfId="0" applyNumberFormat="1" applyFont="1" applyFill="1" applyBorder="1" applyAlignment="1" applyProtection="1">
      <alignment horizontal="center" vertical="center"/>
      <protection locked="0"/>
    </xf>
    <xf numFmtId="165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wrapText="1"/>
      <protection locked="0"/>
    </xf>
    <xf numFmtId="49" fontId="8" fillId="4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/>
    </xf>
    <xf numFmtId="0" fontId="4" fillId="3" borderId="4" xfId="0" applyFont="1" applyFill="1" applyBorder="1"/>
    <xf numFmtId="0" fontId="0" fillId="3" borderId="4" xfId="0" applyFill="1" applyBorder="1"/>
    <xf numFmtId="0" fontId="4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7" fillId="5" borderId="6" xfId="0" applyFont="1" applyFill="1" applyBorder="1" applyAlignment="1">
      <alignment wrapText="1"/>
    </xf>
    <xf numFmtId="0" fontId="3" fillId="4" borderId="5" xfId="0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Alignment="1">
      <alignment horizontal="center" wrapText="1"/>
    </xf>
    <xf numFmtId="164" fontId="3" fillId="4" borderId="1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A95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geral" displayName="geral" ref="A1:G1037" totalsRowShown="0">
  <autoFilter ref="A1:G1037" xr:uid="{00000000-0009-0000-0100-000005000000}"/>
  <tableColumns count="7">
    <tableColumn id="1" xr3:uid="{00000000-0010-0000-0000-000001000000}" name="Produto Químico"/>
    <tableColumn id="2" xr3:uid="{00000000-0010-0000-0000-000002000000}" name="eb"/>
    <tableColumn id="3" xr3:uid="{00000000-0010-0000-0000-000003000000}" name="pc"/>
    <tableColumn id="4" xr3:uid="{00000000-0010-0000-0000-000004000000}" name="pf"/>
    <tableColumn id="5" xr3:uid="{00000000-0010-0000-0000-000005000000}" name="controle"/>
    <tableColumn id="6" xr3:uid="{00000000-0010-0000-0000-000006000000}" name="CAS"/>
    <tableColumn id="7" xr3:uid="{00000000-0010-0000-0000-000007000000}" name="fisc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blocos" displayName="blocos" ref="A42:A64" totalsRowShown="0">
  <tableColumns count="1">
    <tableColumn id="1" xr3:uid="{00000000-0010-0000-0100-000001000000}" name="Blocos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campus" displayName="campus" ref="A29:A31" totalsRowShown="0">
  <tableColumns count="1">
    <tableColumn id="1" xr3:uid="{00000000-0010-0000-0200-000001000000}" name="Campu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classification" displayName="classification" ref="A33:A40" totalsRowShown="0">
  <tableColumns count="1">
    <tableColumn id="1" xr3:uid="{00000000-0010-0000-0300-000001000000}" name="Classification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datas" displayName="datas" ref="A5:A27" totalsRowShown="0">
  <tableColumns count="1">
    <tableColumn id="1" xr3:uid="{00000000-0010-0000-0400-000001000000}" name="Datas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7" displayName="Tabela7" ref="A66:A69" totalsRowShown="0">
  <tableColumns count="1">
    <tableColumn id="1" xr3:uid="{00000000-0010-0000-0500-000001000000}" name="Centros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um" displayName="um" ref="A1:A3" totalsRowShown="0">
  <tableColumns count="1">
    <tableColumn id="1" xr3:uid="{00000000-0010-0000-0600-000001000000}" name="Unidade de medid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J1005"/>
  <sheetViews>
    <sheetView tabSelected="1" topLeftCell="C1" zoomScaleNormal="100" workbookViewId="0">
      <pane ySplit="14" topLeftCell="A15" activePane="bottomLeft" state="frozen"/>
      <selection activeCell="B1" sqref="B1"/>
      <selection pane="bottomLeft" activeCell="K20" sqref="K20"/>
    </sheetView>
  </sheetViews>
  <sheetFormatPr defaultColWidth="14.42578125" defaultRowHeight="15" x14ac:dyDescent="0.25"/>
  <cols>
    <col min="1" max="1" width="14.42578125" style="1" hidden="1" customWidth="1"/>
    <col min="2" max="2" width="13.7109375" style="1" hidden="1" customWidth="1"/>
    <col min="3" max="3" width="11.28515625" style="1" customWidth="1"/>
    <col min="4" max="4" width="80.7109375" style="2" customWidth="1"/>
    <col min="5" max="5" width="13.7109375" style="1" customWidth="1"/>
    <col min="6" max="11" width="14.140625" style="1" customWidth="1"/>
    <col min="12" max="12" width="13" style="1" customWidth="1"/>
    <col min="13" max="13" width="14.140625" style="1" customWidth="1"/>
    <col min="14" max="14" width="11.42578125" style="1" customWidth="1"/>
    <col min="15" max="15" width="29.140625" style="2" customWidth="1"/>
    <col min="16" max="26" width="8.7109375" style="2" customWidth="1"/>
    <col min="27" max="1024" width="14.42578125" style="2"/>
  </cols>
  <sheetData>
    <row r="1" spans="1:15" ht="15" customHeight="1" x14ac:dyDescent="0.25"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.75" customHeight="1" x14ac:dyDescent="0.25">
      <c r="C2" s="52" t="s">
        <v>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x14ac:dyDescent="0.25">
      <c r="C3" s="29"/>
      <c r="D3" s="29"/>
      <c r="E3" s="30"/>
      <c r="F3" s="30"/>
      <c r="G3" s="30"/>
      <c r="H3" s="30"/>
      <c r="I3" s="29"/>
      <c r="J3" s="29"/>
      <c r="K3" s="29"/>
      <c r="L3" s="29"/>
      <c r="M3" s="29"/>
      <c r="N3" s="29"/>
    </row>
    <row r="4" spans="1:15" x14ac:dyDescent="0.25">
      <c r="C4" s="31"/>
      <c r="D4" s="32" t="s">
        <v>2</v>
      </c>
      <c r="E4" s="53"/>
      <c r="F4" s="53"/>
      <c r="G4" s="53"/>
      <c r="H4" s="53"/>
      <c r="I4" s="33"/>
      <c r="J4" s="33"/>
      <c r="K4" s="33" t="s">
        <v>3</v>
      </c>
      <c r="L4" s="33"/>
      <c r="M4" s="33"/>
      <c r="N4" s="33"/>
      <c r="O4" s="34"/>
    </row>
    <row r="5" spans="1:15" x14ac:dyDescent="0.25">
      <c r="C5" s="31"/>
      <c r="D5" s="32" t="s">
        <v>4</v>
      </c>
      <c r="E5" s="54"/>
      <c r="F5" s="54"/>
      <c r="G5" s="54"/>
      <c r="H5" s="54"/>
      <c r="I5" s="35"/>
      <c r="J5" s="35"/>
      <c r="K5" s="35" t="s">
        <v>5</v>
      </c>
      <c r="L5" s="35"/>
      <c r="M5" s="35"/>
      <c r="N5" s="35"/>
      <c r="O5" s="36"/>
    </row>
    <row r="6" spans="1:15" x14ac:dyDescent="0.25">
      <c r="C6" s="31"/>
      <c r="D6" s="32" t="s">
        <v>6</v>
      </c>
      <c r="E6" s="50"/>
      <c r="F6" s="50"/>
      <c r="G6" s="50"/>
      <c r="H6" s="50"/>
      <c r="I6" s="35"/>
      <c r="J6" s="35"/>
      <c r="K6" s="35" t="s">
        <v>7</v>
      </c>
      <c r="L6" s="35"/>
      <c r="M6" s="35"/>
      <c r="N6" s="35"/>
      <c r="O6" s="36"/>
    </row>
    <row r="7" spans="1:15" x14ac:dyDescent="0.25">
      <c r="C7" s="31"/>
      <c r="D7" s="32" t="s">
        <v>8</v>
      </c>
      <c r="E7" s="51"/>
      <c r="F7" s="51"/>
      <c r="G7" s="51"/>
      <c r="H7" s="51"/>
      <c r="I7" s="35"/>
      <c r="J7" s="35"/>
      <c r="K7" s="35"/>
      <c r="L7" s="35"/>
      <c r="M7" s="35"/>
      <c r="N7" s="35"/>
      <c r="O7" s="36"/>
    </row>
    <row r="8" spans="1:15" x14ac:dyDescent="0.25">
      <c r="C8" s="31"/>
      <c r="D8" s="32" t="s">
        <v>10</v>
      </c>
      <c r="E8" s="50"/>
      <c r="F8" s="50"/>
      <c r="G8" s="50"/>
      <c r="H8" s="50"/>
      <c r="I8" s="37"/>
      <c r="J8" s="37"/>
      <c r="K8" s="37"/>
      <c r="L8" s="37"/>
      <c r="M8" s="37"/>
      <c r="N8" s="37"/>
      <c r="O8" s="36"/>
    </row>
    <row r="9" spans="1:15" x14ac:dyDescent="0.25">
      <c r="C9" s="31"/>
      <c r="D9" s="32" t="s">
        <v>11</v>
      </c>
      <c r="E9" s="50"/>
      <c r="F9" s="50"/>
      <c r="G9" s="50"/>
      <c r="H9" s="50"/>
      <c r="I9" s="38"/>
      <c r="J9" s="38"/>
      <c r="K9" s="38"/>
      <c r="L9" s="38"/>
      <c r="M9" s="38"/>
      <c r="N9" s="38"/>
      <c r="O9" s="36"/>
    </row>
    <row r="10" spans="1:15" x14ac:dyDescent="0.25">
      <c r="C10" s="31"/>
      <c r="D10" s="32" t="s">
        <v>13</v>
      </c>
      <c r="E10" s="51"/>
      <c r="F10" s="51"/>
      <c r="G10" s="51"/>
      <c r="H10" s="51"/>
      <c r="I10" s="38"/>
      <c r="J10" s="38"/>
      <c r="K10" s="38"/>
      <c r="L10" s="38"/>
      <c r="M10" s="38"/>
      <c r="N10" s="38"/>
      <c r="O10" s="36"/>
    </row>
    <row r="11" spans="1:15" x14ac:dyDescent="0.25">
      <c r="C11" s="31"/>
      <c r="D11" s="32" t="s">
        <v>15</v>
      </c>
      <c r="E11" s="50"/>
      <c r="F11" s="50"/>
      <c r="G11" s="50"/>
      <c r="H11" s="50"/>
      <c r="I11" s="39"/>
      <c r="J11" s="39"/>
      <c r="K11" s="39"/>
      <c r="L11" s="39"/>
      <c r="M11" s="39"/>
      <c r="N11" s="39"/>
      <c r="O11" s="36"/>
    </row>
    <row r="12" spans="1:15" x14ac:dyDescent="0.25">
      <c r="C12" s="31"/>
      <c r="D12" s="32" t="s">
        <v>16</v>
      </c>
      <c r="E12" s="50"/>
      <c r="F12" s="50"/>
      <c r="G12" s="50"/>
      <c r="H12" s="50"/>
      <c r="I12" s="40"/>
      <c r="J12" s="40"/>
      <c r="K12" s="40"/>
      <c r="L12" s="40"/>
      <c r="M12" s="40"/>
      <c r="N12" s="40"/>
      <c r="O12" s="36"/>
    </row>
    <row r="13" spans="1:15" x14ac:dyDescent="0.25">
      <c r="D13" s="41"/>
      <c r="E13" s="42"/>
      <c r="F13" s="42"/>
      <c r="G13" s="42"/>
      <c r="H13" s="43"/>
      <c r="I13" s="44"/>
      <c r="J13" s="44"/>
      <c r="K13" s="44"/>
      <c r="L13" s="44"/>
      <c r="M13" s="44"/>
      <c r="N13" s="44"/>
    </row>
    <row r="14" spans="1:15" ht="45" x14ac:dyDescent="0.25">
      <c r="A14" s="3" t="s">
        <v>17</v>
      </c>
      <c r="B14" s="4" t="s">
        <v>18</v>
      </c>
      <c r="C14" s="45" t="s">
        <v>19</v>
      </c>
      <c r="D14" s="46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  <c r="J14" s="4" t="s">
        <v>26</v>
      </c>
      <c r="K14" s="4" t="s">
        <v>27</v>
      </c>
      <c r="L14" s="4" t="s">
        <v>28</v>
      </c>
      <c r="M14" s="47" t="s">
        <v>29</v>
      </c>
      <c r="N14" s="47" t="s">
        <v>30</v>
      </c>
      <c r="O14" s="47" t="s">
        <v>31</v>
      </c>
    </row>
    <row r="15" spans="1:15" x14ac:dyDescent="0.25">
      <c r="A15" s="5" t="e">
        <f>VLOOKUP(D15,Lista!$A$1:$G$1037,5,FALSE())</f>
        <v>#N/A</v>
      </c>
      <c r="B15" s="5" t="s">
        <v>32</v>
      </c>
      <c r="C15" s="48" t="e">
        <f>VLOOKUP(D15,Lista!$A$1:$G$1037,7,FALSE())</f>
        <v>#N/A</v>
      </c>
      <c r="D15" s="12"/>
      <c r="E15" s="13"/>
      <c r="F15" s="13"/>
      <c r="G15" s="14"/>
      <c r="H15" s="13"/>
      <c r="I15" s="13"/>
      <c r="J15" s="13"/>
      <c r="K15" s="14"/>
      <c r="L15" s="15"/>
      <c r="M15" s="14"/>
      <c r="N15" s="15"/>
      <c r="O15" s="49" t="str">
        <f>IF(ISBLANK(D15),
"",
IF(ISBLANK(G15),"Preencher Unidade",
IF(AND(ISBLANK(H15),ISBLANK(I15),ISBLANK(J15)),"Preencher Quantidade",
IF(ISNUMBER(SEARCH("PF",VLOOKUP(D15,Lista!$A$1:$G$1037,7,FALSE()))),
IF(ISBLANK(E15),"Preencher Concentração",
IF(ISBLANK(F15),"Preencher Densidade",
IF(ISBLANK(J15),
"",IF(ISBLANK(K15),
"Entrada não apresenta NF",IF(ISBLANK(L15),"A data da NF não é válida.",""))))),
IF(ISNUMBER(SEARCH("EB",VLOOKUP(D15,Lista!$A$1:$G$1037,7,FALSE()))),
IF(ISBLANK(J15),
"",IF(ISBLANK(K15),
"Entrada não apresenta NF",
IF(ISBLANK(L15),
"A data da NF não é válida.",
IF(ISBLANK(M15),
"Entrada não apresenta GT.",
IF(ISBLANK(N15),"A data da GT não é válida.",""))))),
IF(ISNUMBER(SEARCH("PC",VLOOKUP(D15,Lista!$A$1:$G$1037,7,FALSE()))),
IF(ISBLANK(J15),
"",IF(ISBLANK(K15),
"Entrada não apresenta NF",IF(ISBLANK(L15),"A data da NF não é válida.",""))),
""))))
))</f>
        <v/>
      </c>
    </row>
    <row r="16" spans="1:15" x14ac:dyDescent="0.25">
      <c r="A16" s="5" t="e">
        <f>VLOOKUP(D16,Lista!$A$1:$G$1037,5,FALSE())</f>
        <v>#N/A</v>
      </c>
      <c r="B16" s="5" t="s">
        <v>32</v>
      </c>
      <c r="C16" s="48" t="e">
        <f>VLOOKUP(D16,Lista!$A$1:$G$1037,7,FALSE())</f>
        <v>#N/A</v>
      </c>
      <c r="D16" s="16"/>
      <c r="E16" s="13"/>
      <c r="F16" s="13"/>
      <c r="G16" s="17"/>
      <c r="H16" s="13"/>
      <c r="I16" s="13"/>
      <c r="J16" s="18"/>
      <c r="K16" s="19"/>
      <c r="L16" s="20"/>
      <c r="M16" s="19"/>
      <c r="N16" s="20"/>
      <c r="O16" s="49" t="str">
        <f>IF(ISBLANK(D16),
"",
IF(ISBLANK(G16),"Preencher Unidade",
IF(AND(ISBLANK(H16),ISBLANK(I16),ISBLANK(J16)),"Preencher Quantidade",
IF(ISNUMBER(SEARCH("PF",VLOOKUP(D16,Lista!$A$1:$G$1037,7,FALSE()))),
IF(ISBLANK(E16),"Preencher Concentração",
IF(ISBLANK(F16),"Preencher Densidade",
IF(ISBLANK(J16),
"",IF(ISBLANK(K16),
"Entrada não apresenta NF",IF(ISBLANK(L16),"A data da NF não é válida.",""))))),
IF(ISNUMBER(SEARCH("EB",VLOOKUP(D16,Lista!$A$1:$G$1037,7,FALSE()))),
IF(ISBLANK(J16),
"",IF(ISBLANK(K16),
"Entrada não apresenta NF",
IF(ISBLANK(L16),
"A data da NF não é válida.",
IF(ISBLANK(M16),
"Entrada não apresenta GT.",
IF(ISBLANK(N16),"A data da GT não é válida.",""))))),
IF(ISNUMBER(SEARCH("PC",VLOOKUP(D16,Lista!$A$1:$G$1037,7,FALSE()))),
IF(ISBLANK(J16),
"",IF(ISBLANK(K16),
"Entrada não apresenta NF",IF(ISBLANK(L16),"A data da NF não é válida.",""))),
""))))
))</f>
        <v/>
      </c>
    </row>
    <row r="17" spans="1:15" x14ac:dyDescent="0.25">
      <c r="A17" s="5" t="e">
        <f>VLOOKUP(D17,Lista!$A$1:$G$1037,5,FALSE())</f>
        <v>#N/A</v>
      </c>
      <c r="B17" s="5" t="s">
        <v>32</v>
      </c>
      <c r="C17" s="48" t="e">
        <f>VLOOKUP(D17,Lista!$A$1:$G$1037,7,FALSE())</f>
        <v>#N/A</v>
      </c>
      <c r="D17" s="21"/>
      <c r="E17" s="13"/>
      <c r="F17" s="13"/>
      <c r="G17" s="17"/>
      <c r="H17" s="13"/>
      <c r="I17" s="13"/>
      <c r="J17" s="22"/>
      <c r="K17" s="23"/>
      <c r="L17" s="20"/>
      <c r="M17" s="19"/>
      <c r="N17" s="20"/>
      <c r="O17" s="49" t="str">
        <f>IF(ISBLANK(D17),
"",
IF(ISBLANK(G17),"Preencher Unidade",
IF(AND(ISBLANK(H17),ISBLANK(I17),ISBLANK(J17)),"Preencher Quantidade",
IF(ISNUMBER(SEARCH("PF",VLOOKUP(D17,Lista!$A$1:$G$1037,7,FALSE()))),
IF(ISBLANK(E17),"Preencher Concentração",
IF(ISBLANK(F17),"Preencher Densidade",
IF(ISBLANK(J17),
"",IF(ISBLANK(K17),
"Entrada não apresenta NF",IF(ISBLANK(L17),"A data da NF não é válida.",""))))),
IF(ISNUMBER(SEARCH("EB",VLOOKUP(D17,Lista!$A$1:$G$1037,7,FALSE()))),
IF(ISBLANK(J17),
"",IF(ISBLANK(K17),
"Entrada não apresenta NF",
IF(ISBLANK(L17),
"A data da NF não é válida.",
IF(ISBLANK(M17),
"Entrada não apresenta GT.",
IF(ISBLANK(N17),"A data da GT não é válida.",""))))),
IF(ISNUMBER(SEARCH("PC",VLOOKUP(D17,Lista!$A$1:$G$1037,7,FALSE()))),
IF(ISBLANK(J17),
"",IF(ISBLANK(K17),
"Entrada não apresenta NF",IF(ISBLANK(L17),"A data da NF não é válida.",""))),
""))))
))</f>
        <v/>
      </c>
    </row>
    <row r="18" spans="1:15" x14ac:dyDescent="0.25">
      <c r="A18" s="5" t="e">
        <f>VLOOKUP(D18,Lista!$A$1:$G$1037,5,FALSE())</f>
        <v>#N/A</v>
      </c>
      <c r="B18" s="5" t="s">
        <v>32</v>
      </c>
      <c r="C18" s="48" t="e">
        <f>VLOOKUP(D18,Lista!$A$1:$G$1037,7,FALSE())</f>
        <v>#N/A</v>
      </c>
      <c r="D18" s="16"/>
      <c r="E18" s="13"/>
      <c r="F18" s="13"/>
      <c r="G18" s="17"/>
      <c r="H18" s="13"/>
      <c r="I18" s="13"/>
      <c r="J18" s="18"/>
      <c r="K18" s="19"/>
      <c r="L18" s="20"/>
      <c r="M18" s="19"/>
      <c r="N18" s="20"/>
      <c r="O18" s="49" t="str">
        <f>IF(ISBLANK(D18),
"",
IF(ISBLANK(G18),"Preencher Unidade",
IF(AND(ISBLANK(H18),ISBLANK(I18),ISBLANK(J18)),"Preencher Quantidade",
IF(ISNUMBER(SEARCH("PF",VLOOKUP(D18,Lista!$A$1:$G$1037,7,FALSE()))),
IF(ISBLANK(E18),"Preencher Concentração",
IF(ISBLANK(F18),"Preencher Densidade",
IF(ISBLANK(J18),
"",IF(ISBLANK(K18),
"Entrada não apresenta NF",IF(ISBLANK(L18),"A data da NF não é válida.",""))))),
IF(ISNUMBER(SEARCH("EB",VLOOKUP(D18,Lista!$A$1:$G$1037,7,FALSE()))),
IF(ISBLANK(J18),
"",IF(ISBLANK(K18),
"Entrada não apresenta NF",
IF(ISBLANK(L18),
"A data da NF não é válida.",
IF(ISBLANK(M18),
"Entrada não apresenta GT.",
IF(ISBLANK(N18),"A data da GT não é válida.",""))))),
IF(ISNUMBER(SEARCH("PC",VLOOKUP(D18,Lista!$A$1:$G$1037,7,FALSE()))),
IF(ISBLANK(J18),
"",IF(ISBLANK(K18),
"Entrada não apresenta NF",IF(ISBLANK(L18),"A data da NF não é válida.",""))),
""))))
))</f>
        <v/>
      </c>
    </row>
    <row r="19" spans="1:15" x14ac:dyDescent="0.25">
      <c r="A19" s="5" t="e">
        <f>VLOOKUP(D19,Lista!$A$1:$G$1037,5,FALSE())</f>
        <v>#N/A</v>
      </c>
      <c r="B19" s="5" t="s">
        <v>32</v>
      </c>
      <c r="C19" s="48" t="e">
        <f>VLOOKUP(D19,Lista!$A$1:$G$1037,7,FALSE())</f>
        <v>#N/A</v>
      </c>
      <c r="D19" s="16"/>
      <c r="E19" s="13"/>
      <c r="F19" s="13"/>
      <c r="G19" s="17"/>
      <c r="H19" s="13"/>
      <c r="I19" s="13"/>
      <c r="J19" s="22"/>
      <c r="K19" s="23"/>
      <c r="L19" s="24"/>
      <c r="M19" s="19"/>
      <c r="N19" s="20"/>
      <c r="O19" s="49" t="str">
        <f>IF(ISBLANK(D19),
"",
IF(ISBLANK(G19),"Preencher Unidade",
IF(AND(ISBLANK(H19),ISBLANK(I19),ISBLANK(J19)),"Preencher Quantidade",
IF(ISNUMBER(SEARCH("PF",VLOOKUP(D19,Lista!$A$1:$G$1037,7,FALSE()))),
IF(ISBLANK(E19),"Preencher Concentração",
IF(ISBLANK(F19),"Preencher Densidade",
IF(ISBLANK(J19),
"",IF(ISBLANK(K19),
"Entrada não apresenta NF",IF(ISBLANK(L19),"A data da NF não é válida.",""))))),
IF(ISNUMBER(SEARCH("EB",VLOOKUP(D19,Lista!$A$1:$G$1037,7,FALSE()))),
IF(ISBLANK(J19),
"",IF(ISBLANK(K19),
"Entrada não apresenta NF",
IF(ISBLANK(L19),
"A data da NF não é válida.",
IF(ISBLANK(M19),
"Entrada não apresenta GT.",
IF(ISBLANK(N19),"A data da GT não é válida.",""))))),
IF(ISNUMBER(SEARCH("PC",VLOOKUP(D19,Lista!$A$1:$G$1037,7,FALSE()))),
IF(ISBLANK(J19),
"",IF(ISBLANK(K19),
"Entrada não apresenta NF",IF(ISBLANK(L19),"A data da NF não é válida.",""))),
""))))
))</f>
        <v/>
      </c>
    </row>
    <row r="20" spans="1:15" x14ac:dyDescent="0.25">
      <c r="A20" s="5" t="e">
        <f>VLOOKUP(D20,Lista!$A$1:$G$1037,5,FALSE())</f>
        <v>#N/A</v>
      </c>
      <c r="B20" s="5" t="s">
        <v>32</v>
      </c>
      <c r="C20" s="48" t="e">
        <f>VLOOKUP(D20,Lista!$A$1:$G$1037,7,FALSE())</f>
        <v>#N/A</v>
      </c>
      <c r="D20" s="16"/>
      <c r="E20" s="13"/>
      <c r="F20" s="13"/>
      <c r="G20" s="17"/>
      <c r="H20" s="13"/>
      <c r="I20" s="13"/>
      <c r="J20" s="18"/>
      <c r="K20" s="19"/>
      <c r="L20" s="20"/>
      <c r="M20" s="19"/>
      <c r="N20" s="20"/>
      <c r="O20" s="49" t="str">
        <f>IF(ISBLANK(D20),
"",
IF(ISBLANK(G20),"Preencher Unidade",
IF(AND(ISBLANK(H20),ISBLANK(I20),ISBLANK(J20)),"Preencher Quantidade",
IF(ISNUMBER(SEARCH("PF",VLOOKUP(D20,Lista!$A$1:$G$1037,7,FALSE()))),
IF(ISBLANK(E20),"Preencher Concentração",
IF(ISBLANK(F20),"Preencher Densidade",
IF(ISBLANK(J20),
"",IF(ISBLANK(K20),
"Entrada não apresenta NF",IF(ISBLANK(L20),"A data da NF não é válida.",""))))),
IF(ISNUMBER(SEARCH("EB",VLOOKUP(D20,Lista!$A$1:$G$1037,7,FALSE()))),
IF(ISBLANK(J20),
"",IF(ISBLANK(K20),
"Entrada não apresenta NF",
IF(ISBLANK(L20),
"A data da NF não é válida.",
IF(ISBLANK(M20),
"Entrada não apresenta GT.",
IF(ISBLANK(N20),"A data da GT não é válida.",""))))),
IF(ISNUMBER(SEARCH("PC",VLOOKUP(D20,Lista!$A$1:$G$1037,7,FALSE()))),
IF(ISBLANK(J20),
"",IF(ISBLANK(K20),
"Entrada não apresenta NF",IF(ISBLANK(L20),"A data da NF não é válida.",""))),
""))))
))</f>
        <v/>
      </c>
    </row>
    <row r="21" spans="1:15" x14ac:dyDescent="0.25">
      <c r="A21" s="5" t="e">
        <f>VLOOKUP(D21,Lista!$A$1:$G$1037,5,FALSE())</f>
        <v>#N/A</v>
      </c>
      <c r="B21" s="5" t="s">
        <v>32</v>
      </c>
      <c r="C21" s="48" t="e">
        <f>VLOOKUP(D21,Lista!$A$1:$G$1037,7,FALSE())</f>
        <v>#N/A</v>
      </c>
      <c r="D21" s="16"/>
      <c r="E21" s="13"/>
      <c r="F21" s="13"/>
      <c r="G21" s="17"/>
      <c r="H21" s="13"/>
      <c r="I21" s="13"/>
      <c r="J21" s="22"/>
      <c r="K21" s="23"/>
      <c r="L21" s="20"/>
      <c r="M21" s="19"/>
      <c r="N21" s="20"/>
      <c r="O21" s="49" t="str">
        <f>IF(ISBLANK(D21),
"",
IF(ISBLANK(G21),"Preencher Unidade",
IF(AND(ISBLANK(H21),ISBLANK(I21),ISBLANK(J21)),"Preencher Quantidade",
IF(ISNUMBER(SEARCH("PF",VLOOKUP(D21,Lista!$A$1:$G$1037,7,FALSE()))),
IF(ISBLANK(E21),"Preencher Concentração",
IF(ISBLANK(F21),"Preencher Densidade",
IF(ISBLANK(J21),
"",IF(ISBLANK(K21),
"Entrada não apresenta NF",IF(ISBLANK(L21),"A data da NF não é válida.",""))))),
IF(ISNUMBER(SEARCH("EB",VLOOKUP(D21,Lista!$A$1:$G$1037,7,FALSE()))),
IF(ISBLANK(J21),
"",IF(ISBLANK(K21),
"Entrada não apresenta NF",
IF(ISBLANK(L21),
"A data da NF não é válida.",
IF(ISBLANK(M21),
"Entrada não apresenta GT.",
IF(ISBLANK(N21),"A data da GT não é válida.",""))))),
IF(ISNUMBER(SEARCH("PC",VLOOKUP(D21,Lista!$A$1:$G$1037,7,FALSE()))),
IF(ISBLANK(J21),
"",IF(ISBLANK(K21),
"Entrada não apresenta NF",IF(ISBLANK(L21),"A data da NF não é válida.",""))),
""))))
))</f>
        <v/>
      </c>
    </row>
    <row r="22" spans="1:15" x14ac:dyDescent="0.25">
      <c r="A22" s="5" t="e">
        <f>VLOOKUP(D22,Lista!$A$1:$G$1037,5,FALSE())</f>
        <v>#N/A</v>
      </c>
      <c r="B22" s="5" t="s">
        <v>32</v>
      </c>
      <c r="C22" s="48" t="e">
        <f>VLOOKUP(D22,Lista!$A$1:$G$1037,7,FALSE())</f>
        <v>#N/A</v>
      </c>
      <c r="D22" s="16"/>
      <c r="E22" s="13"/>
      <c r="F22" s="13"/>
      <c r="G22" s="17"/>
      <c r="H22" s="13"/>
      <c r="I22" s="13"/>
      <c r="J22" s="18"/>
      <c r="K22" s="19"/>
      <c r="L22" s="25"/>
      <c r="M22" s="19"/>
      <c r="N22" s="20"/>
      <c r="O22" s="49" t="str">
        <f>IF(ISBLANK(D22),
"",
IF(ISBLANK(G22),"Preencher Unidade",
IF(AND(ISBLANK(H22),ISBLANK(I22),ISBLANK(J22)),"Preencher Quantidade",
IF(ISNUMBER(SEARCH("PF",VLOOKUP(D22,Lista!$A$1:$G$1037,7,FALSE()))),
IF(ISBLANK(E22),"Preencher Concentração",
IF(ISBLANK(F22),"Preencher Densidade",
IF(ISBLANK(J22),
"",IF(ISBLANK(K22),
"Entrada não apresenta NF",IF(ISBLANK(L22),"A data da NF não é válida.",""))))),
IF(ISNUMBER(SEARCH("EB",VLOOKUP(D22,Lista!$A$1:$G$1037,7,FALSE()))),
IF(ISBLANK(J22),
"",IF(ISBLANK(K22),
"Entrada não apresenta NF",
IF(ISBLANK(L22),
"A data da NF não é válida.",
IF(ISBLANK(M22),
"Entrada não apresenta GT.",
IF(ISBLANK(N22),"A data da GT não é válida.",""))))),
IF(ISNUMBER(SEARCH("PC",VLOOKUP(D22,Lista!$A$1:$G$1037,7,FALSE()))),
IF(ISBLANK(J22),
"",IF(ISBLANK(K22),
"Entrada não apresenta NF",IF(ISBLANK(L22),"A data da NF não é válida.",""))),
""))))
))</f>
        <v/>
      </c>
    </row>
    <row r="23" spans="1:15" x14ac:dyDescent="0.25">
      <c r="A23" s="5" t="e">
        <f>VLOOKUP(D23,Lista!$A$1:$G$1037,5,FALSE())</f>
        <v>#N/A</v>
      </c>
      <c r="B23" s="5" t="s">
        <v>32</v>
      </c>
      <c r="C23" s="48" t="e">
        <f>VLOOKUP(D23,Lista!$A$1:$G$1037,7,FALSE())</f>
        <v>#N/A</v>
      </c>
      <c r="D23" s="16"/>
      <c r="E23" s="13"/>
      <c r="F23" s="13"/>
      <c r="G23" s="17"/>
      <c r="H23" s="13"/>
      <c r="I23" s="13"/>
      <c r="J23" s="22"/>
      <c r="K23" s="23"/>
      <c r="L23" s="20"/>
      <c r="M23" s="19"/>
      <c r="N23" s="20"/>
      <c r="O23" s="49" t="str">
        <f>IF(ISBLANK(D23),
"",
IF(ISBLANK(G23),"Preencher Unidade",
IF(AND(ISBLANK(H23),ISBLANK(I23),ISBLANK(J23)),"Preencher Quantidade",
IF(ISNUMBER(SEARCH("PF",VLOOKUP(D23,Lista!$A$1:$G$1037,7,FALSE()))),
IF(ISBLANK(E23),"Preencher Concentração",
IF(ISBLANK(F23),"Preencher Densidade",
IF(ISBLANK(J23),
"",IF(ISBLANK(K23),
"Entrada não apresenta NF",IF(ISBLANK(L23),"A data da NF não é válida.",""))))),
IF(ISNUMBER(SEARCH("EB",VLOOKUP(D23,Lista!$A$1:$G$1037,7,FALSE()))),
IF(ISBLANK(J23),
"",IF(ISBLANK(K23),
"Entrada não apresenta NF",
IF(ISBLANK(L23),
"A data da NF não é válida.",
IF(ISBLANK(M23),
"Entrada não apresenta GT.",
IF(ISBLANK(N23),"A data da GT não é válida.",""))))),
IF(ISNUMBER(SEARCH("PC",VLOOKUP(D23,Lista!$A$1:$G$1037,7,FALSE()))),
IF(ISBLANK(J23),
"",IF(ISBLANK(K23),
"Entrada não apresenta NF",IF(ISBLANK(L23),"A data da NF não é válida.",""))),
""))))
))</f>
        <v/>
      </c>
    </row>
    <row r="24" spans="1:15" x14ac:dyDescent="0.25">
      <c r="A24" s="5" t="e">
        <f>VLOOKUP(D24,Lista!$A$1:$G$1037,5,FALSE())</f>
        <v>#N/A</v>
      </c>
      <c r="B24" s="5" t="s">
        <v>32</v>
      </c>
      <c r="C24" s="48" t="e">
        <f>VLOOKUP(D24,Lista!$A$1:$G$1037,7,FALSE())</f>
        <v>#N/A</v>
      </c>
      <c r="D24" s="16"/>
      <c r="E24" s="13"/>
      <c r="F24" s="13"/>
      <c r="G24" s="17"/>
      <c r="H24" s="13"/>
      <c r="I24" s="13"/>
      <c r="J24" s="18"/>
      <c r="K24" s="19"/>
      <c r="L24" s="20"/>
      <c r="M24" s="19"/>
      <c r="N24" s="20"/>
      <c r="O24" s="49" t="str">
        <f>IF(ISBLANK(D24),
"",
IF(ISBLANK(G24),"Preencher Unidade",
IF(AND(ISBLANK(H24),ISBLANK(I24),ISBLANK(J24)),"Preencher Quantidade",
IF(ISNUMBER(SEARCH("PF",VLOOKUP(D24,Lista!$A$1:$G$1037,7,FALSE()))),
IF(ISBLANK(E24),"Preencher Concentração",
IF(ISBLANK(F24),"Preencher Densidade",
IF(ISBLANK(J24),
"",IF(ISBLANK(K24),
"Entrada não apresenta NF",IF(ISBLANK(L24),"A data da NF não é válida.",""))))),
IF(ISNUMBER(SEARCH("EB",VLOOKUP(D24,Lista!$A$1:$G$1037,7,FALSE()))),
IF(ISBLANK(J24),
"",IF(ISBLANK(K24),
"Entrada não apresenta NF",
IF(ISBLANK(L24),
"A data da NF não é válida.",
IF(ISBLANK(M24),
"Entrada não apresenta GT.",
IF(ISBLANK(N24),"A data da GT não é válida.",""))))),
IF(ISNUMBER(SEARCH("PC",VLOOKUP(D24,Lista!$A$1:$G$1037,7,FALSE()))),
IF(ISBLANK(J24),
"",IF(ISBLANK(K24),
"Entrada não apresenta NF",IF(ISBLANK(L24),"A data da NF não é válida.",""))),
""))))
))</f>
        <v/>
      </c>
    </row>
    <row r="25" spans="1:15" x14ac:dyDescent="0.25">
      <c r="A25" s="5" t="e">
        <f>VLOOKUP(D25,Lista!$A$1:$G$1037,5,FALSE())</f>
        <v>#N/A</v>
      </c>
      <c r="B25" s="5" t="s">
        <v>32</v>
      </c>
      <c r="C25" s="48" t="e">
        <f>VLOOKUP(D25,Lista!$A$1:$G$1037,7,FALSE())</f>
        <v>#N/A</v>
      </c>
      <c r="D25" s="16"/>
      <c r="E25" s="13"/>
      <c r="F25" s="13"/>
      <c r="G25" s="17"/>
      <c r="H25" s="13"/>
      <c r="I25" s="13"/>
      <c r="J25" s="18"/>
      <c r="K25" s="19"/>
      <c r="L25" s="20"/>
      <c r="M25" s="19"/>
      <c r="N25" s="20"/>
      <c r="O25" s="49" t="str">
        <f>IF(ISBLANK(D25),
"",
IF(ISBLANK(G25),"Preencher Unidade",
IF(AND(ISBLANK(H25),ISBLANK(I25),ISBLANK(J25)),"Preencher Quantidade",
IF(ISNUMBER(SEARCH("PF",VLOOKUP(D25,Lista!$A$1:$G$1037,7,FALSE()))),
IF(ISBLANK(E25),"Preencher Concentração",
IF(ISBLANK(F25),"Preencher Densidade",
IF(ISBLANK(J25),
"",IF(ISBLANK(K25),
"Entrada não apresenta NF",IF(ISBLANK(L25),"A data da NF não é válida.",""))))),
IF(ISNUMBER(SEARCH("EB",VLOOKUP(D25,Lista!$A$1:$G$1037,7,FALSE()))),
IF(ISBLANK(J25),
"",IF(ISBLANK(K25),
"Entrada não apresenta NF",
IF(ISBLANK(L25),
"A data da NF não é válida.",
IF(ISBLANK(M25),
"Entrada não apresenta GT.",
IF(ISBLANK(N25),"A data da GT não é válida.",""))))),
IF(ISNUMBER(SEARCH("PC",VLOOKUP(D25,Lista!$A$1:$G$1037,7,FALSE()))),
IF(ISBLANK(J25),
"",IF(ISBLANK(K25),
"Entrada não apresenta NF",IF(ISBLANK(L25),"A data da NF não é válida.",""))),
""))))
))</f>
        <v/>
      </c>
    </row>
    <row r="26" spans="1:15" ht="15.75" customHeight="1" x14ac:dyDescent="0.25">
      <c r="A26" s="5" t="e">
        <f>VLOOKUP(D26,Lista!$A$1:$G$1037,5,FALSE())</f>
        <v>#N/A</v>
      </c>
      <c r="B26" s="5" t="s">
        <v>32</v>
      </c>
      <c r="C26" s="48" t="e">
        <f>VLOOKUP(D26,Lista!$A$1:$G$1037,7,FALSE())</f>
        <v>#N/A</v>
      </c>
      <c r="D26" s="16"/>
      <c r="E26" s="13"/>
      <c r="F26" s="13"/>
      <c r="G26" s="17"/>
      <c r="H26" s="13"/>
      <c r="I26" s="13"/>
      <c r="J26" s="18"/>
      <c r="K26" s="23"/>
      <c r="L26" s="24"/>
      <c r="M26" s="23"/>
      <c r="N26" s="24"/>
      <c r="O26" s="49" t="str">
        <f>IF(ISBLANK(D26),
"",
IF(ISBLANK(G26),"Preencher Unidade",
IF(AND(ISBLANK(H26),ISBLANK(I26),ISBLANK(J26)),"Preencher Quantidade",
IF(ISNUMBER(SEARCH("PF",VLOOKUP(D26,Lista!$A$1:$G$1037,7,FALSE()))),
IF(ISBLANK(E26),"Preencher Concentração",
IF(ISBLANK(F26),"Preencher Densidade",
IF(ISBLANK(J26),
"",IF(ISBLANK(K26),
"Entrada não apresenta NF",IF(ISBLANK(L26),"A data da NF não é válida.",""))))),
IF(ISNUMBER(SEARCH("EB",VLOOKUP(D26,Lista!$A$1:$G$1037,7,FALSE()))),
IF(ISBLANK(J26),
"",IF(ISBLANK(K26),
"Entrada não apresenta NF",
IF(ISBLANK(L26),
"A data da NF não é válida.",
IF(ISBLANK(M26),
"Entrada não apresenta GT.",
IF(ISBLANK(N26),"A data da GT não é válida.",""))))),
IF(ISNUMBER(SEARCH("PC",VLOOKUP(D26,Lista!$A$1:$G$1037,7,FALSE()))),
IF(ISBLANK(J26),
"",IF(ISBLANK(K26),
"Entrada não apresenta NF",IF(ISBLANK(L26),"A data da NF não é válida.",""))),
""))))
))</f>
        <v/>
      </c>
    </row>
    <row r="27" spans="1:15" ht="15.75" customHeight="1" x14ac:dyDescent="0.25">
      <c r="A27" s="5" t="e">
        <f>VLOOKUP(D27,Lista!$A$1:$G$1037,5,FALSE())</f>
        <v>#N/A</v>
      </c>
      <c r="B27" s="5" t="s">
        <v>32</v>
      </c>
      <c r="C27" s="48" t="e">
        <f>VLOOKUP(D27,Lista!$A$1:$G$1037,7,FALSE())</f>
        <v>#N/A</v>
      </c>
      <c r="D27" s="16"/>
      <c r="E27" s="13"/>
      <c r="F27" s="13"/>
      <c r="G27" s="17"/>
      <c r="H27" s="13"/>
      <c r="I27" s="13"/>
      <c r="J27" s="22"/>
      <c r="K27" s="23"/>
      <c r="L27" s="24"/>
      <c r="M27" s="19"/>
      <c r="N27" s="20"/>
      <c r="O27" s="49" t="str">
        <f>IF(ISBLANK(D27),
"",
IF(ISBLANK(G27),"Preencher Unidade",
IF(AND(ISBLANK(H27),ISBLANK(I27),ISBLANK(J27)),"Preencher Quantidade",
IF(ISNUMBER(SEARCH("PF",VLOOKUP(D27,Lista!$A$1:$G$1037,7,FALSE()))),
IF(ISBLANK(E27),"Preencher Concentração",
IF(ISBLANK(F27),"Preencher Densidade",
IF(ISBLANK(J27),
"",IF(ISBLANK(K27),
"Entrada não apresenta NF",IF(ISBLANK(L27),"A data da NF não é válida.",""))))),
IF(ISNUMBER(SEARCH("EB",VLOOKUP(D27,Lista!$A$1:$G$1037,7,FALSE()))),
IF(ISBLANK(J27),
"",IF(ISBLANK(K27),
"Entrada não apresenta NF",
IF(ISBLANK(L27),
"A data da NF não é válida.",
IF(ISBLANK(M27),
"Entrada não apresenta GT.",
IF(ISBLANK(N27),"A data da GT não é válida.",""))))),
IF(ISNUMBER(SEARCH("PC",VLOOKUP(D27,Lista!$A$1:$G$1037,7,FALSE()))),
IF(ISBLANK(J27),
"",IF(ISBLANK(K27),
"Entrada não apresenta NF",IF(ISBLANK(L27),"A data da NF não é válida.",""))),
""))))
))</f>
        <v/>
      </c>
    </row>
    <row r="28" spans="1:15" ht="15.75" customHeight="1" x14ac:dyDescent="0.25">
      <c r="A28" s="5" t="e">
        <f>VLOOKUP(D28,Lista!$A$1:$G$1037,5,FALSE())</f>
        <v>#N/A</v>
      </c>
      <c r="B28" s="5" t="s">
        <v>32</v>
      </c>
      <c r="C28" s="48" t="e">
        <f>VLOOKUP(D28,Lista!$A$1:$G$1037,7,FALSE())</f>
        <v>#N/A</v>
      </c>
      <c r="D28" s="16"/>
      <c r="E28" s="13"/>
      <c r="F28" s="13"/>
      <c r="G28" s="17"/>
      <c r="H28" s="13"/>
      <c r="I28" s="13"/>
      <c r="J28" s="22"/>
      <c r="K28" s="23"/>
      <c r="L28" s="24"/>
      <c r="M28" s="19"/>
      <c r="N28" s="20"/>
      <c r="O28" s="49" t="str">
        <f>IF(ISBLANK(D28),
"",
IF(ISBLANK(G28),"Preencher Unidade",
IF(AND(ISBLANK(H28),ISBLANK(I28),ISBLANK(J28)),"Preencher Quantidade",
IF(ISNUMBER(SEARCH("PF",VLOOKUP(D28,Lista!$A$1:$G$1037,7,FALSE()))),
IF(ISBLANK(E28),"Preencher Concentração",
IF(ISBLANK(F28),"Preencher Densidade",
IF(ISBLANK(J28),
"",IF(ISBLANK(K28),
"Entrada não apresenta NF",IF(ISBLANK(L28),"A data da NF não é válida.",""))))),
IF(ISNUMBER(SEARCH("EB",VLOOKUP(D28,Lista!$A$1:$G$1037,7,FALSE()))),
IF(ISBLANK(J28),
"",IF(ISBLANK(K28),
"Entrada não apresenta NF",
IF(ISBLANK(L28),
"A data da NF não é válida.",
IF(ISBLANK(M28),
"Entrada não apresenta GT.",
IF(ISBLANK(N28),"A data da GT não é válida.",""))))),
IF(ISNUMBER(SEARCH("PC",VLOOKUP(D28,Lista!$A$1:$G$1037,7,FALSE()))),
IF(ISBLANK(J28),
"",IF(ISBLANK(K28),
"Entrada não apresenta NF",IF(ISBLANK(L28),"A data da NF não é válida.",""))),
""))))
))</f>
        <v/>
      </c>
    </row>
    <row r="29" spans="1:15" ht="15.75" customHeight="1" x14ac:dyDescent="0.25">
      <c r="A29" s="5" t="e">
        <f>VLOOKUP(D29,Lista!$A$1:$G$1037,5,FALSE())</f>
        <v>#N/A</v>
      </c>
      <c r="B29" s="5" t="s">
        <v>32</v>
      </c>
      <c r="C29" s="48" t="e">
        <f>VLOOKUP(D29,Lista!$A$1:$G$1037,7,FALSE())</f>
        <v>#N/A</v>
      </c>
      <c r="D29" s="16"/>
      <c r="E29" s="13"/>
      <c r="F29" s="13"/>
      <c r="G29" s="17"/>
      <c r="H29" s="13"/>
      <c r="I29" s="13"/>
      <c r="J29" s="18"/>
      <c r="K29" s="19"/>
      <c r="L29" s="20"/>
      <c r="M29" s="19"/>
      <c r="N29" s="20"/>
      <c r="O29" s="49" t="str">
        <f>IF(ISBLANK(D29),
"",
IF(ISBLANK(G29),"Preencher Unidade",
IF(AND(ISBLANK(H29),ISBLANK(I29),ISBLANK(J29)),"Preencher Quantidade",
IF(ISNUMBER(SEARCH("PF",VLOOKUP(D29,Lista!$A$1:$G$1037,7,FALSE()))),
IF(ISBLANK(E29),"Preencher Concentração",
IF(ISBLANK(F29),"Preencher Densidade",
IF(ISBLANK(J29),
"",IF(ISBLANK(K29),
"Entrada não apresenta NF",IF(ISBLANK(L29),"A data da NF não é válida.",""))))),
IF(ISNUMBER(SEARCH("EB",VLOOKUP(D29,Lista!$A$1:$G$1037,7,FALSE()))),
IF(ISBLANK(J29),
"",IF(ISBLANK(K29),
"Entrada não apresenta NF",
IF(ISBLANK(L29),
"A data da NF não é válida.",
IF(ISBLANK(M29),
"Entrada não apresenta GT.",
IF(ISBLANK(N29),"A data da GT não é válida.",""))))),
IF(ISNUMBER(SEARCH("PC",VLOOKUP(D29,Lista!$A$1:$G$1037,7,FALSE()))),
IF(ISBLANK(J29),
"",IF(ISBLANK(K29),
"Entrada não apresenta NF",IF(ISBLANK(L29),"A data da NF não é válida.",""))),
""))))
))</f>
        <v/>
      </c>
    </row>
    <row r="30" spans="1:15" ht="15.75" customHeight="1" x14ac:dyDescent="0.25">
      <c r="A30" s="5" t="e">
        <f>VLOOKUP(D30,Lista!$A$1:$G$1037,5,FALSE())</f>
        <v>#N/A</v>
      </c>
      <c r="B30" s="5" t="s">
        <v>32</v>
      </c>
      <c r="C30" s="48" t="e">
        <f>VLOOKUP(D30,Lista!$A$1:$G$1037,7,FALSE())</f>
        <v>#N/A</v>
      </c>
      <c r="D30" s="16"/>
      <c r="E30" s="13"/>
      <c r="F30" s="13"/>
      <c r="G30" s="17"/>
      <c r="H30" s="13"/>
      <c r="I30" s="13"/>
      <c r="J30" s="22"/>
      <c r="K30" s="23"/>
      <c r="L30" s="20"/>
      <c r="M30" s="19"/>
      <c r="N30" s="20"/>
      <c r="O30" s="49" t="str">
        <f>IF(ISBLANK(D30),
"",
IF(ISBLANK(G30),"Preencher Unidade",
IF(AND(ISBLANK(H30),ISBLANK(I30),ISBLANK(J30)),"Preencher Quantidade",
IF(ISNUMBER(SEARCH("PF",VLOOKUP(D30,Lista!$A$1:$G$1037,7,FALSE()))),
IF(ISBLANK(E30),"Preencher Concentração",
IF(ISBLANK(F30),"Preencher Densidade",
IF(ISBLANK(J30),
"",IF(ISBLANK(K30),
"Entrada não apresenta NF",IF(ISBLANK(L30),"A data da NF não é válida.",""))))),
IF(ISNUMBER(SEARCH("EB",VLOOKUP(D30,Lista!$A$1:$G$1037,7,FALSE()))),
IF(ISBLANK(J30),
"",IF(ISBLANK(K30),
"Entrada não apresenta NF",
IF(ISBLANK(L30),
"A data da NF não é válida.",
IF(ISBLANK(M30),
"Entrada não apresenta GT.",
IF(ISBLANK(N30),"A data da GT não é válida.",""))))),
IF(ISNUMBER(SEARCH("PC",VLOOKUP(D30,Lista!$A$1:$G$1037,7,FALSE()))),
IF(ISBLANK(J30),
"",IF(ISBLANK(K30),
"Entrada não apresenta NF",IF(ISBLANK(L30),"A data da NF não é válida.",""))),
""))))
))</f>
        <v/>
      </c>
    </row>
    <row r="31" spans="1:15" ht="15.75" customHeight="1" x14ac:dyDescent="0.25">
      <c r="A31" s="5" t="e">
        <f>VLOOKUP(D31,Lista!$A$1:$G$1037,5,FALSE())</f>
        <v>#N/A</v>
      </c>
      <c r="B31" s="5" t="s">
        <v>32</v>
      </c>
      <c r="C31" s="48" t="e">
        <f>VLOOKUP(D31,Lista!$A$1:$G$1037,7,FALSE())</f>
        <v>#N/A</v>
      </c>
      <c r="D31" s="16"/>
      <c r="E31" s="13"/>
      <c r="F31" s="13"/>
      <c r="G31" s="17"/>
      <c r="H31" s="13"/>
      <c r="I31" s="13"/>
      <c r="J31" s="22"/>
      <c r="K31" s="23"/>
      <c r="L31" s="20"/>
      <c r="M31" s="23"/>
      <c r="N31" s="20"/>
      <c r="O31" s="49" t="str">
        <f>IF(ISBLANK(D31),
"",
IF(ISBLANK(G31),"Preencher Unidade",
IF(AND(ISBLANK(H31),ISBLANK(I31),ISBLANK(J31)),"Preencher Quantidade",
IF(ISNUMBER(SEARCH("PF",VLOOKUP(D31,Lista!$A$1:$G$1037,7,FALSE()))),
IF(ISBLANK(E31),"Preencher Concentração",
IF(ISBLANK(F31),"Preencher Densidade",
IF(ISBLANK(J31),
"",IF(ISBLANK(K31),
"Entrada não apresenta NF",IF(ISBLANK(L31),"A data da NF não é válida.",""))))),
IF(ISNUMBER(SEARCH("EB",VLOOKUP(D31,Lista!$A$1:$G$1037,7,FALSE()))),
IF(ISBLANK(J31),
"",IF(ISBLANK(K31),
"Entrada não apresenta NF",
IF(ISBLANK(L31),
"A data da NF não é válida.",
IF(ISBLANK(M31),
"Entrada não apresenta GT.",
IF(ISBLANK(N31),"A data da GT não é válida.",""))))),
IF(ISNUMBER(SEARCH("PC",VLOOKUP(D31,Lista!$A$1:$G$1037,7,FALSE()))),
IF(ISBLANK(J31),
"",IF(ISBLANK(K31),
"Entrada não apresenta NF",IF(ISBLANK(L31),"A data da NF não é válida.",""))),
""))))
))</f>
        <v/>
      </c>
    </row>
    <row r="32" spans="1:15" ht="15.75" customHeight="1" x14ac:dyDescent="0.25">
      <c r="A32" s="5" t="e">
        <f>VLOOKUP(D32,Lista!$A$1:$G$1037,5,FALSE())</f>
        <v>#N/A</v>
      </c>
      <c r="B32" s="5" t="s">
        <v>32</v>
      </c>
      <c r="C32" s="48" t="e">
        <f>VLOOKUP(D32,Lista!$A$1:$G$1037,7,FALSE())</f>
        <v>#N/A</v>
      </c>
      <c r="D32" s="16"/>
      <c r="E32" s="13"/>
      <c r="F32" s="13"/>
      <c r="G32" s="17"/>
      <c r="H32" s="13"/>
      <c r="I32" s="13"/>
      <c r="J32" s="22"/>
      <c r="K32" s="23"/>
      <c r="L32" s="20"/>
      <c r="M32" s="19"/>
      <c r="N32" s="20"/>
      <c r="O32" s="49" t="str">
        <f>IF(ISBLANK(D32),
"",
IF(ISBLANK(G32),"Preencher Unidade",
IF(AND(ISBLANK(H32),ISBLANK(I32),ISBLANK(J32)),"Preencher Quantidade",
IF(ISNUMBER(SEARCH("PF",VLOOKUP(D32,Lista!$A$1:$G$1037,7,FALSE()))),
IF(ISBLANK(E32),"Preencher Concentração",
IF(ISBLANK(F32),"Preencher Densidade",
IF(ISBLANK(J32),
"",IF(ISBLANK(K32),
"Entrada não apresenta NF",IF(ISBLANK(L32),"A data da NF não é válida.",""))))),
IF(ISNUMBER(SEARCH("EB",VLOOKUP(D32,Lista!$A$1:$G$1037,7,FALSE()))),
IF(ISBLANK(J32),
"",IF(ISBLANK(K32),
"Entrada não apresenta NF",
IF(ISBLANK(L32),
"A data da NF não é válida.",
IF(ISBLANK(M32),
"Entrada não apresenta GT.",
IF(ISBLANK(N32),"A data da GT não é válida.",""))))),
IF(ISNUMBER(SEARCH("PC",VLOOKUP(D32,Lista!$A$1:$G$1037,7,FALSE()))),
IF(ISBLANK(J32),
"",IF(ISBLANK(K32),
"Entrada não apresenta NF",IF(ISBLANK(L32),"A data da NF não é válida.",""))),
""))))
))</f>
        <v/>
      </c>
    </row>
    <row r="33" spans="1:15" ht="15.75" customHeight="1" x14ac:dyDescent="0.25">
      <c r="A33" s="5" t="e">
        <f>VLOOKUP(D33,Lista!$A$1:$G$1037,5,FALSE())</f>
        <v>#N/A</v>
      </c>
      <c r="B33" s="5" t="s">
        <v>32</v>
      </c>
      <c r="C33" s="48" t="e">
        <f>VLOOKUP(D33,Lista!$A$1:$G$1037,7,FALSE())</f>
        <v>#N/A</v>
      </c>
      <c r="D33" s="16"/>
      <c r="E33" s="13"/>
      <c r="F33" s="13"/>
      <c r="G33" s="17"/>
      <c r="H33" s="13"/>
      <c r="I33" s="13"/>
      <c r="J33" s="22"/>
      <c r="K33" s="23"/>
      <c r="L33" s="20"/>
      <c r="M33" s="19"/>
      <c r="N33" s="20"/>
      <c r="O33" s="49" t="str">
        <f>IF(ISBLANK(D33),
"",
IF(ISBLANK(G33),"Preencher Unidade",
IF(AND(ISBLANK(H33),ISBLANK(I33),ISBLANK(J33)),"Preencher Quantidade",
IF(ISNUMBER(SEARCH("PF",VLOOKUP(D33,Lista!$A$1:$G$1037,7,FALSE()))),
IF(ISBLANK(E33),"Preencher Concentração",
IF(ISBLANK(F33),"Preencher Densidade",
IF(ISBLANK(J33),
"",IF(ISBLANK(K33),
"Entrada não apresenta NF",IF(ISBLANK(L33),"A data da NF não é válida.",""))))),
IF(ISNUMBER(SEARCH("EB",VLOOKUP(D33,Lista!$A$1:$G$1037,7,FALSE()))),
IF(ISBLANK(J33),
"",IF(ISBLANK(K33),
"Entrada não apresenta NF",
IF(ISBLANK(L33),
"A data da NF não é válida.",
IF(ISBLANK(M33),
"Entrada não apresenta GT.",
IF(ISBLANK(N33),"A data da GT não é válida.",""))))),
IF(ISNUMBER(SEARCH("PC",VLOOKUP(D33,Lista!$A$1:$G$1037,7,FALSE()))),
IF(ISBLANK(J33),
"",IF(ISBLANK(K33),
"Entrada não apresenta NF",IF(ISBLANK(L33),"A data da NF não é válida.",""))),
""))))
))</f>
        <v/>
      </c>
    </row>
    <row r="34" spans="1:15" ht="15.75" customHeight="1" x14ac:dyDescent="0.25">
      <c r="A34" s="5" t="e">
        <f>VLOOKUP(D34,Lista!$A$1:$G$1037,5,FALSE())</f>
        <v>#N/A</v>
      </c>
      <c r="B34" s="5" t="s">
        <v>32</v>
      </c>
      <c r="C34" s="48" t="e">
        <f>VLOOKUP(D34,Lista!$A$1:$G$1037,7,FALSE())</f>
        <v>#N/A</v>
      </c>
      <c r="D34" s="16"/>
      <c r="E34" s="13"/>
      <c r="F34" s="13"/>
      <c r="G34" s="17"/>
      <c r="H34" s="13"/>
      <c r="I34" s="13"/>
      <c r="J34" s="22"/>
      <c r="K34" s="23"/>
      <c r="L34" s="20"/>
      <c r="M34" s="19"/>
      <c r="N34" s="20"/>
      <c r="O34" s="49" t="str">
        <f>IF(ISBLANK(D34),
"",
IF(ISBLANK(G34),"Preencher Unidade",
IF(AND(ISBLANK(H34),ISBLANK(I34),ISBLANK(J34)),"Preencher Quantidade",
IF(ISNUMBER(SEARCH("PF",VLOOKUP(D34,Lista!$A$1:$G$1037,7,FALSE()))),
IF(ISBLANK(E34),"Preencher Concentração",
IF(ISBLANK(F34),"Preencher Densidade",
IF(ISBLANK(J34),
"",IF(ISBLANK(K34),
"Entrada não apresenta NF",IF(ISBLANK(L34),"A data da NF não é válida.",""))))),
IF(ISNUMBER(SEARCH("EB",VLOOKUP(D34,Lista!$A$1:$G$1037,7,FALSE()))),
IF(ISBLANK(J34),
"",IF(ISBLANK(K34),
"Entrada não apresenta NF",
IF(ISBLANK(L34),
"A data da NF não é válida.",
IF(ISBLANK(M34),
"Entrada não apresenta GT.",
IF(ISBLANK(N34),"A data da GT não é válida.",""))))),
IF(ISNUMBER(SEARCH("PC",VLOOKUP(D34,Lista!$A$1:$G$1037,7,FALSE()))),
IF(ISBLANK(J34),
"",IF(ISBLANK(K34),
"Entrada não apresenta NF",IF(ISBLANK(L34),"A data da NF não é válida.",""))),
""))))
))</f>
        <v/>
      </c>
    </row>
    <row r="35" spans="1:15" ht="15.75" customHeight="1" x14ac:dyDescent="0.25">
      <c r="A35" s="5" t="e">
        <f>VLOOKUP(D35,Lista!$A$1:$G$1037,5,FALSE())</f>
        <v>#N/A</v>
      </c>
      <c r="B35" s="5" t="s">
        <v>32</v>
      </c>
      <c r="C35" s="48" t="e">
        <f>VLOOKUP(D35,Lista!$A$1:$G$1037,7,FALSE())</f>
        <v>#N/A</v>
      </c>
      <c r="D35" s="16"/>
      <c r="E35" s="13"/>
      <c r="F35" s="13"/>
      <c r="G35" s="17"/>
      <c r="H35" s="13"/>
      <c r="I35" s="13"/>
      <c r="J35" s="22"/>
      <c r="K35" s="23"/>
      <c r="L35" s="20"/>
      <c r="M35" s="19"/>
      <c r="N35" s="20"/>
      <c r="O35" s="49" t="str">
        <f>IF(ISBLANK(D35),
"",
IF(ISBLANK(G35),"Preencher Unidade",
IF(AND(ISBLANK(H35),ISBLANK(I35),ISBLANK(J35)),"Preencher Quantidade",
IF(ISNUMBER(SEARCH("PF",VLOOKUP(D35,Lista!$A$1:$G$1037,7,FALSE()))),
IF(ISBLANK(E35),"Preencher Concentração",
IF(ISBLANK(F35),"Preencher Densidade",
IF(ISBLANK(J35),
"",IF(ISBLANK(K35),
"Entrada não apresenta NF",IF(ISBLANK(L35),"A data da NF não é válida.",""))))),
IF(ISNUMBER(SEARCH("EB",VLOOKUP(D35,Lista!$A$1:$G$1037,7,FALSE()))),
IF(ISBLANK(J35),
"",IF(ISBLANK(K35),
"Entrada não apresenta NF",
IF(ISBLANK(L35),
"A data da NF não é válida.",
IF(ISBLANK(M35),
"Entrada não apresenta GT.",
IF(ISBLANK(N35),"A data da GT não é válida.",""))))),
IF(ISNUMBER(SEARCH("PC",VLOOKUP(D35,Lista!$A$1:$G$1037,7,FALSE()))),
IF(ISBLANK(J35),
"",IF(ISBLANK(K35),
"Entrada não apresenta NF",IF(ISBLANK(L35),"A data da NF não é válida.",""))),
""))))
))</f>
        <v/>
      </c>
    </row>
    <row r="36" spans="1:15" ht="15.75" customHeight="1" x14ac:dyDescent="0.25">
      <c r="A36" s="5" t="e">
        <f>VLOOKUP(D36,Lista!$A$1:$G$1037,5,FALSE())</f>
        <v>#N/A</v>
      </c>
      <c r="B36" s="5" t="s">
        <v>32</v>
      </c>
      <c r="C36" s="48" t="e">
        <f>VLOOKUP(D36,Lista!$A$1:$G$1037,7,FALSE())</f>
        <v>#N/A</v>
      </c>
      <c r="D36" s="16"/>
      <c r="E36" s="13"/>
      <c r="F36" s="13"/>
      <c r="G36" s="17"/>
      <c r="H36" s="13"/>
      <c r="I36" s="13"/>
      <c r="J36" s="18"/>
      <c r="K36" s="19"/>
      <c r="L36" s="20"/>
      <c r="M36" s="19"/>
      <c r="N36" s="20"/>
      <c r="O36" s="49" t="str">
        <f>IF(ISBLANK(D36),
"",
IF(ISBLANK(G36),"Preencher Unidade",
IF(AND(ISBLANK(H36),ISBLANK(I36),ISBLANK(J36)),"Preencher Quantidade",
IF(ISNUMBER(SEARCH("PF",VLOOKUP(D36,Lista!$A$1:$G$1037,7,FALSE()))),
IF(ISBLANK(E36),"Preencher Concentração",
IF(ISBLANK(F36),"Preencher Densidade",
IF(ISBLANK(J36),
"",IF(ISBLANK(K36),
"Entrada não apresenta NF",IF(ISBLANK(L36),"A data da NF não é válida.",""))))),
IF(ISNUMBER(SEARCH("EB",VLOOKUP(D36,Lista!$A$1:$G$1037,7,FALSE()))),
IF(ISBLANK(J36),
"",IF(ISBLANK(K36),
"Entrada não apresenta NF",
IF(ISBLANK(L36),
"A data da NF não é válida.",
IF(ISBLANK(M36),
"Entrada não apresenta GT.",
IF(ISBLANK(N36),"A data da GT não é válida.",""))))),
IF(ISNUMBER(SEARCH("PC",VLOOKUP(D36,Lista!$A$1:$G$1037,7,FALSE()))),
IF(ISBLANK(J36),
"",IF(ISBLANK(K36),
"Entrada não apresenta NF",IF(ISBLANK(L36),"A data da NF não é válida.",""))),
""))))
))</f>
        <v/>
      </c>
    </row>
    <row r="37" spans="1:15" ht="15.75" customHeight="1" x14ac:dyDescent="0.25">
      <c r="A37" s="5" t="e">
        <f>VLOOKUP(D37,Lista!$A$1:$G$1037,5,FALSE())</f>
        <v>#N/A</v>
      </c>
      <c r="B37" s="5" t="s">
        <v>32</v>
      </c>
      <c r="C37" s="48" t="e">
        <f>VLOOKUP(D37,Lista!$A$1:$G$1037,7,FALSE())</f>
        <v>#N/A</v>
      </c>
      <c r="D37" s="16"/>
      <c r="E37" s="13"/>
      <c r="F37" s="13"/>
      <c r="G37" s="17"/>
      <c r="H37" s="13"/>
      <c r="I37" s="13"/>
      <c r="J37" s="18"/>
      <c r="K37" s="19"/>
      <c r="L37" s="20"/>
      <c r="M37" s="19"/>
      <c r="N37" s="20"/>
      <c r="O37" s="49" t="str">
        <f>IF(ISBLANK(D37),
"",
IF(ISBLANK(G37),"Preencher Unidade",
IF(AND(ISBLANK(H37),ISBLANK(I37),ISBLANK(J37)),"Preencher Quantidade",
IF(ISNUMBER(SEARCH("PF",VLOOKUP(D37,Lista!$A$1:$G$1037,7,FALSE()))),
IF(ISBLANK(E37),"Preencher Concentração",
IF(ISBLANK(F37),"Preencher Densidade",
IF(ISBLANK(J37),
"",IF(ISBLANK(K37),
"Entrada não apresenta NF",IF(ISBLANK(L37),"A data da NF não é válida.",""))))),
IF(ISNUMBER(SEARCH("EB",VLOOKUP(D37,Lista!$A$1:$G$1037,7,FALSE()))),
IF(ISBLANK(J37),
"",IF(ISBLANK(K37),
"Entrada não apresenta NF",
IF(ISBLANK(L37),
"A data da NF não é válida.",
IF(ISBLANK(M37),
"Entrada não apresenta GT.",
IF(ISBLANK(N37),"A data da GT não é válida.",""))))),
IF(ISNUMBER(SEARCH("PC",VLOOKUP(D37,Lista!$A$1:$G$1037,7,FALSE()))),
IF(ISBLANK(J37),
"",IF(ISBLANK(K37),
"Entrada não apresenta NF",IF(ISBLANK(L37),"A data da NF não é válida.",""))),
""))))
))</f>
        <v/>
      </c>
    </row>
    <row r="38" spans="1:15" ht="15.75" customHeight="1" x14ac:dyDescent="0.25">
      <c r="A38" s="5" t="e">
        <f>VLOOKUP(D38,Lista!$A$1:$G$1037,5,FALSE())</f>
        <v>#N/A</v>
      </c>
      <c r="B38" s="5" t="s">
        <v>32</v>
      </c>
      <c r="C38" s="48" t="e">
        <f>VLOOKUP(D38,Lista!$A$1:$G$1037,7,FALSE())</f>
        <v>#N/A</v>
      </c>
      <c r="D38" s="16"/>
      <c r="E38" s="13"/>
      <c r="F38" s="13"/>
      <c r="G38" s="17"/>
      <c r="H38" s="13"/>
      <c r="I38" s="13"/>
      <c r="J38" s="18"/>
      <c r="K38" s="19"/>
      <c r="L38" s="20"/>
      <c r="M38" s="19"/>
      <c r="N38" s="20"/>
      <c r="O38" s="49" t="str">
        <f>IF(ISBLANK(D38),
"",
IF(ISBLANK(G38),"Preencher Unidade",
IF(AND(ISBLANK(H38),ISBLANK(I38),ISBLANK(J38)),"Preencher Quantidade",
IF(ISNUMBER(SEARCH("PF",VLOOKUP(D38,Lista!$A$1:$G$1037,7,FALSE()))),
IF(ISBLANK(E38),"Preencher Concentração",
IF(ISBLANK(F38),"Preencher Densidade",
IF(ISBLANK(J38),
"",IF(ISBLANK(K38),
"Entrada não apresenta NF",IF(ISBLANK(L38),"A data da NF não é válida.",""))))),
IF(ISNUMBER(SEARCH("EB",VLOOKUP(D38,Lista!$A$1:$G$1037,7,FALSE()))),
IF(ISBLANK(J38),
"",IF(ISBLANK(K38),
"Entrada não apresenta NF",
IF(ISBLANK(L38),
"A data da NF não é válida.",
IF(ISBLANK(M38),
"Entrada não apresenta GT.",
IF(ISBLANK(N38),"A data da GT não é válida.",""))))),
IF(ISNUMBER(SEARCH("PC",VLOOKUP(D38,Lista!$A$1:$G$1037,7,FALSE()))),
IF(ISBLANK(J38),
"",IF(ISBLANK(K38),
"Entrada não apresenta NF",IF(ISBLANK(L38),"A data da NF não é válida.",""))),
""))))
))</f>
        <v/>
      </c>
    </row>
    <row r="39" spans="1:15" ht="15.75" customHeight="1" x14ac:dyDescent="0.25">
      <c r="A39" s="5" t="e">
        <f>VLOOKUP(D39,Lista!$A$1:$G$1037,5,FALSE())</f>
        <v>#N/A</v>
      </c>
      <c r="B39" s="5" t="s">
        <v>32</v>
      </c>
      <c r="C39" s="48" t="e">
        <f>VLOOKUP(D39,Lista!$A$1:$G$1037,7,FALSE())</f>
        <v>#N/A</v>
      </c>
      <c r="D39" s="16"/>
      <c r="E39" s="13"/>
      <c r="F39" s="13"/>
      <c r="G39" s="17"/>
      <c r="H39" s="13"/>
      <c r="I39" s="13"/>
      <c r="J39" s="18"/>
      <c r="K39" s="19"/>
      <c r="L39" s="20"/>
      <c r="M39" s="19"/>
      <c r="N39" s="20"/>
      <c r="O39" s="49" t="str">
        <f>IF(ISBLANK(D39),
"",
IF(ISBLANK(G39),"Preencher Unidade",
IF(AND(ISBLANK(H39),ISBLANK(I39),ISBLANK(J39)),"Preencher Quantidade",
IF(ISNUMBER(SEARCH("PF",VLOOKUP(D39,Lista!$A$1:$G$1037,7,FALSE()))),
IF(ISBLANK(E39),"Preencher Concentração",
IF(ISBLANK(F39),"Preencher Densidade",
IF(ISBLANK(J39),
"",IF(ISBLANK(K39),
"Entrada não apresenta NF",IF(ISBLANK(L39),"A data da NF não é válida.",""))))),
IF(ISNUMBER(SEARCH("EB",VLOOKUP(D39,Lista!$A$1:$G$1037,7,FALSE()))),
IF(ISBLANK(J39),
"",IF(ISBLANK(K39),
"Entrada não apresenta NF",
IF(ISBLANK(L39),
"A data da NF não é válida.",
IF(ISBLANK(M39),
"Entrada não apresenta GT.",
IF(ISBLANK(N39),"A data da GT não é válida.",""))))),
IF(ISNUMBER(SEARCH("PC",VLOOKUP(D39,Lista!$A$1:$G$1037,7,FALSE()))),
IF(ISBLANK(J39),
"",IF(ISBLANK(K39),
"Entrada não apresenta NF",IF(ISBLANK(L39),"A data da NF não é válida.",""))),
""))))
))</f>
        <v/>
      </c>
    </row>
    <row r="40" spans="1:15" ht="15.75" customHeight="1" x14ac:dyDescent="0.25">
      <c r="A40" s="5" t="e">
        <f>VLOOKUP(D40,Lista!$A$1:$G$1037,5,FALSE())</f>
        <v>#N/A</v>
      </c>
      <c r="B40" s="5" t="s">
        <v>32</v>
      </c>
      <c r="C40" s="48" t="e">
        <f>VLOOKUP(D40,Lista!$A$1:$G$1037,7,FALSE())</f>
        <v>#N/A</v>
      </c>
      <c r="D40" s="16"/>
      <c r="E40" s="13"/>
      <c r="F40" s="13"/>
      <c r="G40" s="17"/>
      <c r="H40" s="13"/>
      <c r="I40" s="13"/>
      <c r="J40" s="18"/>
      <c r="K40" s="19"/>
      <c r="L40" s="20"/>
      <c r="M40" s="19"/>
      <c r="N40" s="20"/>
      <c r="O40" s="49" t="str">
        <f>IF(ISBLANK(D40),
"",
IF(ISBLANK(G40),"Preencher Unidade",
IF(AND(ISBLANK(H40),ISBLANK(I40),ISBLANK(J40)),"Preencher Quantidade",
IF(ISNUMBER(SEARCH("PF",VLOOKUP(D40,Lista!$A$1:$G$1037,7,FALSE()))),
IF(ISBLANK(E40),"Preencher Concentração",
IF(ISBLANK(F40),"Preencher Densidade",
IF(ISBLANK(J40),
"",IF(ISBLANK(K40),
"Entrada não apresenta NF",IF(ISBLANK(L40),"A data da NF não é válida.",""))))),
IF(ISNUMBER(SEARCH("EB",VLOOKUP(D40,Lista!$A$1:$G$1037,7,FALSE()))),
IF(ISBLANK(J40),
"",IF(ISBLANK(K40),
"Entrada não apresenta NF",
IF(ISBLANK(L40),
"A data da NF não é válida.",
IF(ISBLANK(M40),
"Entrada não apresenta GT.",
IF(ISBLANK(N40),"A data da GT não é válida.",""))))),
IF(ISNUMBER(SEARCH("PC",VLOOKUP(D40,Lista!$A$1:$G$1037,7,FALSE()))),
IF(ISBLANK(J40),
"",IF(ISBLANK(K40),
"Entrada não apresenta NF",IF(ISBLANK(L40),"A data da NF não é válida.",""))),
""))))
))</f>
        <v/>
      </c>
    </row>
    <row r="41" spans="1:15" ht="15.75" customHeight="1" x14ac:dyDescent="0.25">
      <c r="A41" s="5" t="e">
        <f>VLOOKUP(D41,Lista!$A$1:$G$1037,5,FALSE())</f>
        <v>#N/A</v>
      </c>
      <c r="B41" s="5" t="s">
        <v>32</v>
      </c>
      <c r="C41" s="48" t="e">
        <f>VLOOKUP(D41,Lista!$A$1:$G$1037,7,FALSE())</f>
        <v>#N/A</v>
      </c>
      <c r="D41" s="16"/>
      <c r="E41" s="13"/>
      <c r="F41" s="13"/>
      <c r="G41" s="17"/>
      <c r="H41" s="13"/>
      <c r="I41" s="13"/>
      <c r="J41" s="18"/>
      <c r="K41" s="19"/>
      <c r="L41" s="20"/>
      <c r="M41" s="19"/>
      <c r="N41" s="20"/>
      <c r="O41" s="49" t="str">
        <f>IF(ISBLANK(D41),
"",
IF(ISBLANK(G41),"Preencher Unidade",
IF(AND(ISBLANK(H41),ISBLANK(I41),ISBLANK(J41)),"Preencher Quantidade",
IF(ISNUMBER(SEARCH("PF",VLOOKUP(D41,Lista!$A$1:$G$1037,7,FALSE()))),
IF(ISBLANK(E41),"Preencher Concentração",
IF(ISBLANK(F41),"Preencher Densidade",
IF(ISBLANK(J41),
"",IF(ISBLANK(K41),
"Entrada não apresenta NF",IF(ISBLANK(L41),"A data da NF não é válida.",""))))),
IF(ISNUMBER(SEARCH("EB",VLOOKUP(D41,Lista!$A$1:$G$1037,7,FALSE()))),
IF(ISBLANK(J41),
"",IF(ISBLANK(K41),
"Entrada não apresenta NF",
IF(ISBLANK(L41),
"A data da NF não é válida.",
IF(ISBLANK(M41),
"Entrada não apresenta GT.",
IF(ISBLANK(N41),"A data da GT não é válida.",""))))),
IF(ISNUMBER(SEARCH("PC",VLOOKUP(D41,Lista!$A$1:$G$1037,7,FALSE()))),
IF(ISBLANK(J41),
"",IF(ISBLANK(K41),
"Entrada não apresenta NF",IF(ISBLANK(L41),"A data da NF não é válida.",""))),
""))))
))</f>
        <v/>
      </c>
    </row>
    <row r="42" spans="1:15" ht="15.75" customHeight="1" x14ac:dyDescent="0.25">
      <c r="A42" s="5" t="e">
        <f>VLOOKUP(D42,Lista!$A$1:$G$1037,5,FALSE())</f>
        <v>#N/A</v>
      </c>
      <c r="B42" s="5" t="s">
        <v>32</v>
      </c>
      <c r="C42" s="48" t="e">
        <f>VLOOKUP(D42,Lista!$A$1:$G$1037,7,FALSE())</f>
        <v>#N/A</v>
      </c>
      <c r="D42" s="16"/>
      <c r="E42" s="13"/>
      <c r="F42" s="13"/>
      <c r="G42" s="17"/>
      <c r="H42" s="13"/>
      <c r="I42" s="13"/>
      <c r="J42" s="18"/>
      <c r="K42" s="19"/>
      <c r="L42" s="20"/>
      <c r="M42" s="19"/>
      <c r="N42" s="20"/>
      <c r="O42" s="49" t="str">
        <f>IF(ISBLANK(D42),
"",
IF(ISBLANK(G42),"Preencher Unidade",
IF(AND(ISBLANK(H42),ISBLANK(I42),ISBLANK(J42)),"Preencher Quantidade",
IF(ISNUMBER(SEARCH("PF",VLOOKUP(D42,Lista!$A$1:$G$1037,7,FALSE()))),
IF(ISBLANK(E42),"Preencher Concentração",
IF(ISBLANK(F42),"Preencher Densidade",
IF(ISBLANK(J42),
"",IF(ISBLANK(K42),
"Entrada não apresenta NF",IF(ISBLANK(L42),"A data da NF não é válida.",""))))),
IF(ISNUMBER(SEARCH("EB",VLOOKUP(D42,Lista!$A$1:$G$1037,7,FALSE()))),
IF(ISBLANK(J42),
"",IF(ISBLANK(K42),
"Entrada não apresenta NF",
IF(ISBLANK(L42),
"A data da NF não é válida.",
IF(ISBLANK(M42),
"Entrada não apresenta GT.",
IF(ISBLANK(N42),"A data da GT não é válida.",""))))),
IF(ISNUMBER(SEARCH("PC",VLOOKUP(D42,Lista!$A$1:$G$1037,7,FALSE()))),
IF(ISBLANK(J42),
"",IF(ISBLANK(K42),
"Entrada não apresenta NF",IF(ISBLANK(L42),"A data da NF não é válida.",""))),
""))))
))</f>
        <v/>
      </c>
    </row>
    <row r="43" spans="1:15" ht="15.75" customHeight="1" x14ac:dyDescent="0.25">
      <c r="A43" s="5" t="e">
        <f>VLOOKUP(D43,Lista!$A$1:$G$1037,5,FALSE())</f>
        <v>#N/A</v>
      </c>
      <c r="B43" s="5" t="s">
        <v>32</v>
      </c>
      <c r="C43" s="48" t="e">
        <f>VLOOKUP(D43,Lista!$A$1:$G$1037,7,FALSE())</f>
        <v>#N/A</v>
      </c>
      <c r="D43" s="16"/>
      <c r="E43" s="13"/>
      <c r="F43" s="13"/>
      <c r="G43" s="17"/>
      <c r="H43" s="13"/>
      <c r="I43" s="13"/>
      <c r="J43" s="18"/>
      <c r="K43" s="19"/>
      <c r="L43" s="20"/>
      <c r="M43" s="19"/>
      <c r="N43" s="20"/>
      <c r="O43" s="49" t="str">
        <f>IF(ISBLANK(D43),
"",
IF(ISBLANK(G43),"Preencher Unidade",
IF(AND(ISBLANK(H43),ISBLANK(I43),ISBLANK(J43)),"Preencher Quantidade",
IF(ISNUMBER(SEARCH("PF",VLOOKUP(D43,Lista!$A$1:$G$1037,7,FALSE()))),
IF(ISBLANK(E43),"Preencher Concentração",
IF(ISBLANK(F43),"Preencher Densidade",
IF(ISBLANK(J43),
"",IF(ISBLANK(K43),
"Entrada não apresenta NF",IF(ISBLANK(L43),"A data da NF não é válida.",""))))),
IF(ISNUMBER(SEARCH("EB",VLOOKUP(D43,Lista!$A$1:$G$1037,7,FALSE()))),
IF(ISBLANK(J43),
"",IF(ISBLANK(K43),
"Entrada não apresenta NF",
IF(ISBLANK(L43),
"A data da NF não é válida.",
IF(ISBLANK(M43),
"Entrada não apresenta GT.",
IF(ISBLANK(N43),"A data da GT não é válida.",""))))),
IF(ISNUMBER(SEARCH("PC",VLOOKUP(D43,Lista!$A$1:$G$1037,7,FALSE()))),
IF(ISBLANK(J43),
"",IF(ISBLANK(K43),
"Entrada não apresenta NF",IF(ISBLANK(L43),"A data da NF não é válida.",""))),
""))))
))</f>
        <v/>
      </c>
    </row>
    <row r="44" spans="1:15" ht="15.75" customHeight="1" x14ac:dyDescent="0.25">
      <c r="A44" s="5" t="e">
        <f>VLOOKUP(D44,Lista!$A$1:$G$1037,5,FALSE())</f>
        <v>#N/A</v>
      </c>
      <c r="B44" s="5" t="s">
        <v>32</v>
      </c>
      <c r="C44" s="48" t="e">
        <f>VLOOKUP(D44,Lista!$A$1:$G$1037,7,FALSE())</f>
        <v>#N/A</v>
      </c>
      <c r="D44" s="16"/>
      <c r="E44" s="13"/>
      <c r="F44" s="13"/>
      <c r="G44" s="17"/>
      <c r="H44" s="13"/>
      <c r="I44" s="13"/>
      <c r="J44" s="18"/>
      <c r="K44" s="19"/>
      <c r="L44" s="20"/>
      <c r="M44" s="19"/>
      <c r="N44" s="20"/>
      <c r="O44" s="49" t="str">
        <f>IF(ISBLANK(D44),
"",
IF(ISBLANK(G44),"Preencher Unidade",
IF(AND(ISBLANK(H44),ISBLANK(I44),ISBLANK(J44)),"Preencher Quantidade",
IF(ISNUMBER(SEARCH("PF",VLOOKUP(D44,Lista!$A$1:$G$1037,7,FALSE()))),
IF(ISBLANK(E44),"Preencher Concentração",
IF(ISBLANK(F44),"Preencher Densidade",
IF(ISBLANK(J44),
"",IF(ISBLANK(K44),
"Entrada não apresenta NF",IF(ISBLANK(L44),"A data da NF não é válida.",""))))),
IF(ISNUMBER(SEARCH("EB",VLOOKUP(D44,Lista!$A$1:$G$1037,7,FALSE()))),
IF(ISBLANK(J44),
"",IF(ISBLANK(K44),
"Entrada não apresenta NF",
IF(ISBLANK(L44),
"A data da NF não é válida.",
IF(ISBLANK(M44),
"Entrada não apresenta GT.",
IF(ISBLANK(N44),"A data da GT não é válida.",""))))),
IF(ISNUMBER(SEARCH("PC",VLOOKUP(D44,Lista!$A$1:$G$1037,7,FALSE()))),
IF(ISBLANK(J44),
"",IF(ISBLANK(K44),
"Entrada não apresenta NF",IF(ISBLANK(L44),"A data da NF não é válida.",""))),
""))))
))</f>
        <v/>
      </c>
    </row>
    <row r="45" spans="1:15" ht="15.75" customHeight="1" x14ac:dyDescent="0.25">
      <c r="A45" s="5" t="e">
        <f>VLOOKUP(D45,Lista!$A$1:$G$1037,5,FALSE())</f>
        <v>#N/A</v>
      </c>
      <c r="B45" s="5" t="s">
        <v>32</v>
      </c>
      <c r="C45" s="48" t="e">
        <f>VLOOKUP(D45,Lista!$A$1:$G$1037,7,FALSE())</f>
        <v>#N/A</v>
      </c>
      <c r="D45" s="16"/>
      <c r="E45" s="13"/>
      <c r="F45" s="13"/>
      <c r="G45" s="17"/>
      <c r="H45" s="13"/>
      <c r="I45" s="13"/>
      <c r="J45" s="18"/>
      <c r="K45" s="19"/>
      <c r="L45" s="20"/>
      <c r="M45" s="19"/>
      <c r="N45" s="20"/>
      <c r="O45" s="49" t="str">
        <f>IF(ISBLANK(D45),
"",
IF(ISBLANK(G45),"Preencher Unidade",
IF(AND(ISBLANK(H45),ISBLANK(I45),ISBLANK(J45)),"Preencher Quantidade",
IF(ISNUMBER(SEARCH("PF",VLOOKUP(D45,Lista!$A$1:$G$1037,7,FALSE()))),
IF(ISBLANK(E45),"Preencher Concentração",
IF(ISBLANK(F45),"Preencher Densidade",
IF(ISBLANK(J45),
"",IF(ISBLANK(K45),
"Entrada não apresenta NF",IF(ISBLANK(L45),"A data da NF não é válida.",""))))),
IF(ISNUMBER(SEARCH("EB",VLOOKUP(D45,Lista!$A$1:$G$1037,7,FALSE()))),
IF(ISBLANK(J45),
"",IF(ISBLANK(K45),
"Entrada não apresenta NF",
IF(ISBLANK(L45),
"A data da NF não é válida.",
IF(ISBLANK(M45),
"Entrada não apresenta GT.",
IF(ISBLANK(N45),"A data da GT não é válida.",""))))),
IF(ISNUMBER(SEARCH("PC",VLOOKUP(D45,Lista!$A$1:$G$1037,7,FALSE()))),
IF(ISBLANK(J45),
"",IF(ISBLANK(K45),
"Entrada não apresenta NF",IF(ISBLANK(L45),"A data da NF não é válida.",""))),
""))))
))</f>
        <v/>
      </c>
    </row>
    <row r="46" spans="1:15" ht="15.75" customHeight="1" x14ac:dyDescent="0.25">
      <c r="A46" s="5" t="e">
        <f>VLOOKUP(D46,Lista!$A$1:$G$1037,5,FALSE())</f>
        <v>#N/A</v>
      </c>
      <c r="B46" s="5" t="s">
        <v>32</v>
      </c>
      <c r="C46" s="48" t="e">
        <f>VLOOKUP(D46,Lista!$A$1:$G$1037,7,FALSE())</f>
        <v>#N/A</v>
      </c>
      <c r="D46" s="16"/>
      <c r="E46" s="13"/>
      <c r="F46" s="13"/>
      <c r="G46" s="17"/>
      <c r="H46" s="13"/>
      <c r="I46" s="13"/>
      <c r="J46" s="18"/>
      <c r="K46" s="19"/>
      <c r="L46" s="20"/>
      <c r="M46" s="19"/>
      <c r="N46" s="20"/>
      <c r="O46" s="49" t="str">
        <f>IF(ISBLANK(D46),
"",
IF(ISBLANK(G46),"Preencher Unidade",
IF(AND(ISBLANK(H46),ISBLANK(I46),ISBLANK(J46)),"Preencher Quantidade",
IF(ISNUMBER(SEARCH("PF",VLOOKUP(D46,Lista!$A$1:$G$1037,7,FALSE()))),
IF(ISBLANK(E46),"Preencher Concentração",
IF(ISBLANK(F46),"Preencher Densidade",
IF(ISBLANK(J46),
"",IF(ISBLANK(K46),
"Entrada não apresenta NF",IF(ISBLANK(L46),"A data da NF não é válida.",""))))),
IF(ISNUMBER(SEARCH("EB",VLOOKUP(D46,Lista!$A$1:$G$1037,7,FALSE()))),
IF(ISBLANK(J46),
"",IF(ISBLANK(K46),
"Entrada não apresenta NF",
IF(ISBLANK(L46),
"A data da NF não é válida.",
IF(ISBLANK(M46),
"Entrada não apresenta GT.",
IF(ISBLANK(N46),"A data da GT não é válida.",""))))),
IF(ISNUMBER(SEARCH("PC",VLOOKUP(D46,Lista!$A$1:$G$1037,7,FALSE()))),
IF(ISBLANK(J46),
"",IF(ISBLANK(K46),
"Entrada não apresenta NF",IF(ISBLANK(L46),"A data da NF não é válida.",""))),
""))))
))</f>
        <v/>
      </c>
    </row>
    <row r="47" spans="1:15" ht="15.75" customHeight="1" x14ac:dyDescent="0.25">
      <c r="A47" s="5" t="e">
        <f>VLOOKUP(D47,Lista!$A$1:$G$1037,5,FALSE())</f>
        <v>#N/A</v>
      </c>
      <c r="B47" s="5" t="s">
        <v>32</v>
      </c>
      <c r="C47" s="48" t="e">
        <f>VLOOKUP(D47,Lista!$A$1:$G$1037,7,FALSE())</f>
        <v>#N/A</v>
      </c>
      <c r="D47" s="16"/>
      <c r="E47" s="13"/>
      <c r="F47" s="13"/>
      <c r="G47" s="17"/>
      <c r="H47" s="13"/>
      <c r="I47" s="13"/>
      <c r="J47" s="18"/>
      <c r="K47" s="19"/>
      <c r="L47" s="20"/>
      <c r="M47" s="19"/>
      <c r="N47" s="20"/>
      <c r="O47" s="49" t="str">
        <f>IF(ISBLANK(D47),
"",
IF(ISBLANK(G47),"Preencher Unidade",
IF(AND(ISBLANK(H47),ISBLANK(I47),ISBLANK(J47)),"Preencher Quantidade",
IF(ISNUMBER(SEARCH("PF",VLOOKUP(D47,Lista!$A$1:$G$1037,7,FALSE()))),
IF(ISBLANK(E47),"Preencher Concentração",
IF(ISBLANK(F47),"Preencher Densidade",
IF(ISBLANK(J47),
"",IF(ISBLANK(K47),
"Entrada não apresenta NF",IF(ISBLANK(L47),"A data da NF não é válida.",""))))),
IF(ISNUMBER(SEARCH("EB",VLOOKUP(D47,Lista!$A$1:$G$1037,7,FALSE()))),
IF(ISBLANK(J47),
"",IF(ISBLANK(K47),
"Entrada não apresenta NF",
IF(ISBLANK(L47),
"A data da NF não é válida.",
IF(ISBLANK(M47),
"Entrada não apresenta GT.",
IF(ISBLANK(N47),"A data da GT não é válida.",""))))),
IF(ISNUMBER(SEARCH("PC",VLOOKUP(D47,Lista!$A$1:$G$1037,7,FALSE()))),
IF(ISBLANK(J47),
"",IF(ISBLANK(K47),
"Entrada não apresenta NF",IF(ISBLANK(L47),"A data da NF não é válida.",""))),
""))))
))</f>
        <v/>
      </c>
    </row>
    <row r="48" spans="1:15" ht="15.75" customHeight="1" x14ac:dyDescent="0.25">
      <c r="A48" s="5" t="e">
        <f>VLOOKUP(D48,Lista!$A$1:$G$1037,5,FALSE())</f>
        <v>#N/A</v>
      </c>
      <c r="B48" s="5" t="s">
        <v>32</v>
      </c>
      <c r="C48" s="48" t="e">
        <f>VLOOKUP(D48,Lista!$A$1:$G$1037,7,FALSE())</f>
        <v>#N/A</v>
      </c>
      <c r="D48" s="16"/>
      <c r="E48" s="13"/>
      <c r="F48" s="13"/>
      <c r="G48" s="17"/>
      <c r="H48" s="13"/>
      <c r="I48" s="13"/>
      <c r="J48" s="18"/>
      <c r="K48" s="19"/>
      <c r="L48" s="20"/>
      <c r="M48" s="19"/>
      <c r="N48" s="20"/>
      <c r="O48" s="49" t="str">
        <f>IF(ISBLANK(D48),
"",
IF(ISBLANK(G48),"Preencher Unidade",
IF(AND(ISBLANK(H48),ISBLANK(I48),ISBLANK(J48)),"Preencher Quantidade",
IF(ISNUMBER(SEARCH("PF",VLOOKUP(D48,Lista!$A$1:$G$1037,7,FALSE()))),
IF(ISBLANK(E48),"Preencher Concentração",
IF(ISBLANK(F48),"Preencher Densidade",
IF(ISBLANK(J48),
"",IF(ISBLANK(K48),
"Entrada não apresenta NF",IF(ISBLANK(L48),"A data da NF não é válida.",""))))),
IF(ISNUMBER(SEARCH("EB",VLOOKUP(D48,Lista!$A$1:$G$1037,7,FALSE()))),
IF(ISBLANK(J48),
"",IF(ISBLANK(K48),
"Entrada não apresenta NF",
IF(ISBLANK(L48),
"A data da NF não é válida.",
IF(ISBLANK(M48),
"Entrada não apresenta GT.",
IF(ISBLANK(N48),"A data da GT não é válida.",""))))),
IF(ISNUMBER(SEARCH("PC",VLOOKUP(D48,Lista!$A$1:$G$1037,7,FALSE()))),
IF(ISBLANK(J48),
"",IF(ISBLANK(K48),
"Entrada não apresenta NF",IF(ISBLANK(L48),"A data da NF não é válida.",""))),
""))))
))</f>
        <v/>
      </c>
    </row>
    <row r="49" spans="1:15" ht="15.75" customHeight="1" x14ac:dyDescent="0.25">
      <c r="A49" s="5" t="e">
        <f>VLOOKUP(D49,Lista!$A$1:$G$1037,5,FALSE())</f>
        <v>#N/A</v>
      </c>
      <c r="B49" s="5" t="s">
        <v>32</v>
      </c>
      <c r="C49" s="48" t="e">
        <f>VLOOKUP(D49,Lista!$A$1:$G$1037,7,FALSE())</f>
        <v>#N/A</v>
      </c>
      <c r="D49" s="16"/>
      <c r="E49" s="13"/>
      <c r="F49" s="13"/>
      <c r="G49" s="17"/>
      <c r="H49" s="13"/>
      <c r="I49" s="13"/>
      <c r="J49" s="18"/>
      <c r="K49" s="19"/>
      <c r="L49" s="20"/>
      <c r="M49" s="19"/>
      <c r="N49" s="20"/>
      <c r="O49" s="49" t="str">
        <f>IF(ISBLANK(D49),
"",
IF(ISBLANK(G49),"Preencher Unidade",
IF(AND(ISBLANK(H49),ISBLANK(I49),ISBLANK(J49)),"Preencher Quantidade",
IF(ISNUMBER(SEARCH("PF",VLOOKUP(D49,Lista!$A$1:$G$1037,7,FALSE()))),
IF(ISBLANK(E49),"Preencher Concentração",
IF(ISBLANK(F49),"Preencher Densidade",
IF(ISBLANK(J49),
"",IF(ISBLANK(K49),
"Entrada não apresenta NF",IF(ISBLANK(L49),"A data da NF não é válida.",""))))),
IF(ISNUMBER(SEARCH("EB",VLOOKUP(D49,Lista!$A$1:$G$1037,7,FALSE()))),
IF(ISBLANK(J49),
"",IF(ISBLANK(K49),
"Entrada não apresenta NF",
IF(ISBLANK(L49),
"A data da NF não é válida.",
IF(ISBLANK(M49),
"Entrada não apresenta GT.",
IF(ISBLANK(N49),"A data da GT não é válida.",""))))),
IF(ISNUMBER(SEARCH("PC",VLOOKUP(D49,Lista!$A$1:$G$1037,7,FALSE()))),
IF(ISBLANK(J49),
"",IF(ISBLANK(K49),
"Entrada não apresenta NF",IF(ISBLANK(L49),"A data da NF não é válida.",""))),
""))))
))</f>
        <v/>
      </c>
    </row>
    <row r="50" spans="1:15" ht="15.75" customHeight="1" x14ac:dyDescent="0.25">
      <c r="A50" s="5" t="e">
        <f>VLOOKUP(D50,Lista!$A$1:$G$1037,5,FALSE())</f>
        <v>#N/A</v>
      </c>
      <c r="B50" s="5" t="s">
        <v>32</v>
      </c>
      <c r="C50" s="48" t="e">
        <f>VLOOKUP(D50,Lista!$A$1:$G$1037,7,FALSE())</f>
        <v>#N/A</v>
      </c>
      <c r="D50" s="16"/>
      <c r="E50" s="13"/>
      <c r="F50" s="13"/>
      <c r="G50" s="17"/>
      <c r="H50" s="13"/>
      <c r="I50" s="13"/>
      <c r="J50" s="18"/>
      <c r="K50" s="19"/>
      <c r="L50" s="20"/>
      <c r="M50" s="19"/>
      <c r="N50" s="20"/>
      <c r="O50" s="49" t="str">
        <f>IF(ISBLANK(D50),
"",
IF(ISBLANK(G50),"Preencher Unidade",
IF(AND(ISBLANK(H50),ISBLANK(I50),ISBLANK(J50)),"Preencher Quantidade",
IF(ISNUMBER(SEARCH("PF",VLOOKUP(D50,Lista!$A$1:$G$1037,7,FALSE()))),
IF(ISBLANK(E50),"Preencher Concentração",
IF(ISBLANK(F50),"Preencher Densidade",
IF(ISBLANK(J50),
"",IF(ISBLANK(K50),
"Entrada não apresenta NF",IF(ISBLANK(L50),"A data da NF não é válida.",""))))),
IF(ISNUMBER(SEARCH("EB",VLOOKUP(D50,Lista!$A$1:$G$1037,7,FALSE()))),
IF(ISBLANK(J50),
"",IF(ISBLANK(K50),
"Entrada não apresenta NF",
IF(ISBLANK(L50),
"A data da NF não é válida.",
IF(ISBLANK(M50),
"Entrada não apresenta GT.",
IF(ISBLANK(N50),"A data da GT não é válida.",""))))),
IF(ISNUMBER(SEARCH("PC",VLOOKUP(D50,Lista!$A$1:$G$1037,7,FALSE()))),
IF(ISBLANK(J50),
"",IF(ISBLANK(K50),
"Entrada não apresenta NF",IF(ISBLANK(L50),"A data da NF não é válida.",""))),
""))))
))</f>
        <v/>
      </c>
    </row>
    <row r="51" spans="1:15" ht="15.75" customHeight="1" x14ac:dyDescent="0.25">
      <c r="A51" s="5" t="e">
        <f>VLOOKUP(D51,Lista!$A$1:$G$1037,5,FALSE())</f>
        <v>#N/A</v>
      </c>
      <c r="B51" s="5" t="s">
        <v>32</v>
      </c>
      <c r="C51" s="48" t="e">
        <f>VLOOKUP(D51,Lista!$A$1:$G$1037,7,FALSE())</f>
        <v>#N/A</v>
      </c>
      <c r="D51" s="16"/>
      <c r="E51" s="13"/>
      <c r="F51" s="13"/>
      <c r="G51" s="17"/>
      <c r="H51" s="13"/>
      <c r="I51" s="13"/>
      <c r="J51" s="18"/>
      <c r="K51" s="19"/>
      <c r="L51" s="20"/>
      <c r="M51" s="19"/>
      <c r="N51" s="20"/>
      <c r="O51" s="49" t="str">
        <f>IF(ISBLANK(D51),
"",
IF(ISBLANK(G51),"Preencher Unidade",
IF(AND(ISBLANK(H51),ISBLANK(I51),ISBLANK(J51)),"Preencher Quantidade",
IF(ISNUMBER(SEARCH("PF",VLOOKUP(D51,Lista!$A$1:$G$1037,7,FALSE()))),
IF(ISBLANK(E51),"Preencher Concentração",
IF(ISBLANK(F51),"Preencher Densidade",
IF(ISBLANK(J51),
"",IF(ISBLANK(K51),
"Entrada não apresenta NF",IF(ISBLANK(L51),"A data da NF não é válida.",""))))),
IF(ISNUMBER(SEARCH("EB",VLOOKUP(D51,Lista!$A$1:$G$1037,7,FALSE()))),
IF(ISBLANK(J51),
"",IF(ISBLANK(K51),
"Entrada não apresenta NF",
IF(ISBLANK(L51),
"A data da NF não é válida.",
IF(ISBLANK(M51),
"Entrada não apresenta GT.",
IF(ISBLANK(N51),"A data da GT não é válida.",""))))),
IF(ISNUMBER(SEARCH("PC",VLOOKUP(D51,Lista!$A$1:$G$1037,7,FALSE()))),
IF(ISBLANK(J51),
"",IF(ISBLANK(K51),
"Entrada não apresenta NF",IF(ISBLANK(L51),"A data da NF não é válida.",""))),
""))))
))</f>
        <v/>
      </c>
    </row>
    <row r="52" spans="1:15" ht="15.75" customHeight="1" x14ac:dyDescent="0.25">
      <c r="A52" s="5" t="e">
        <f>VLOOKUP(D52,Lista!$A$1:$G$1037,5,FALSE())</f>
        <v>#N/A</v>
      </c>
      <c r="B52" s="5" t="s">
        <v>32</v>
      </c>
      <c r="C52" s="48" t="e">
        <f>VLOOKUP(D52,Lista!$A$1:$G$1037,7,FALSE())</f>
        <v>#N/A</v>
      </c>
      <c r="D52" s="16"/>
      <c r="E52" s="13"/>
      <c r="F52" s="13"/>
      <c r="G52" s="17"/>
      <c r="H52" s="13"/>
      <c r="I52" s="13"/>
      <c r="J52" s="18"/>
      <c r="K52" s="19"/>
      <c r="L52" s="20"/>
      <c r="M52" s="19"/>
      <c r="N52" s="20"/>
      <c r="O52" s="49" t="str">
        <f>IF(ISBLANK(D52),
"",
IF(ISBLANK(G52),"Preencher Unidade",
IF(AND(ISBLANK(H52),ISBLANK(I52),ISBLANK(J52)),"Preencher Quantidade",
IF(ISNUMBER(SEARCH("PF",VLOOKUP(D52,Lista!$A$1:$G$1037,7,FALSE()))),
IF(ISBLANK(E52),"Preencher Concentração",
IF(ISBLANK(F52),"Preencher Densidade",
IF(ISBLANK(J52),
"",IF(ISBLANK(K52),
"Entrada não apresenta NF",IF(ISBLANK(L52),"A data da NF não é válida.",""))))),
IF(ISNUMBER(SEARCH("EB",VLOOKUP(D52,Lista!$A$1:$G$1037,7,FALSE()))),
IF(ISBLANK(J52),
"",IF(ISBLANK(K52),
"Entrada não apresenta NF",
IF(ISBLANK(L52),
"A data da NF não é válida.",
IF(ISBLANK(M52),
"Entrada não apresenta GT.",
IF(ISBLANK(N52),"A data da GT não é válida.",""))))),
IF(ISNUMBER(SEARCH("PC",VLOOKUP(D52,Lista!$A$1:$G$1037,7,FALSE()))),
IF(ISBLANK(J52),
"",IF(ISBLANK(K52),
"Entrada não apresenta NF",IF(ISBLANK(L52),"A data da NF não é válida.",""))),
""))))
))</f>
        <v/>
      </c>
    </row>
    <row r="53" spans="1:15" ht="15.75" customHeight="1" x14ac:dyDescent="0.25">
      <c r="A53" s="5" t="e">
        <f>VLOOKUP(D53,Lista!$A$1:$G$1037,5,FALSE())</f>
        <v>#N/A</v>
      </c>
      <c r="B53" s="5" t="s">
        <v>32</v>
      </c>
      <c r="C53" s="48" t="e">
        <f>VLOOKUP(D53,Lista!$A$1:$G$1037,7,FALSE())</f>
        <v>#N/A</v>
      </c>
      <c r="D53" s="16"/>
      <c r="E53" s="13"/>
      <c r="F53" s="13"/>
      <c r="G53" s="17"/>
      <c r="H53" s="13"/>
      <c r="I53" s="13"/>
      <c r="J53" s="18"/>
      <c r="K53" s="19"/>
      <c r="L53" s="20"/>
      <c r="M53" s="19"/>
      <c r="N53" s="20"/>
      <c r="O53" s="49" t="str">
        <f>IF(ISBLANK(D53),
"",
IF(ISBLANK(G53),"Preencher Unidade",
IF(AND(ISBLANK(H53),ISBLANK(I53),ISBLANK(J53)),"Preencher Quantidade",
IF(ISNUMBER(SEARCH("PF",VLOOKUP(D53,Lista!$A$1:$G$1037,7,FALSE()))),
IF(ISBLANK(E53),"Preencher Concentração",
IF(ISBLANK(F53),"Preencher Densidade",
IF(ISBLANK(J53),
"",IF(ISBLANK(K53),
"Entrada não apresenta NF",IF(ISBLANK(L53),"A data da NF não é válida.",""))))),
IF(ISNUMBER(SEARCH("EB",VLOOKUP(D53,Lista!$A$1:$G$1037,7,FALSE()))),
IF(ISBLANK(J53),
"",IF(ISBLANK(K53),
"Entrada não apresenta NF",
IF(ISBLANK(L53),
"A data da NF não é válida.",
IF(ISBLANK(M53),
"Entrada não apresenta GT.",
IF(ISBLANK(N53),"A data da GT não é válida.",""))))),
IF(ISNUMBER(SEARCH("PC",VLOOKUP(D53,Lista!$A$1:$G$1037,7,FALSE()))),
IF(ISBLANK(J53),
"",IF(ISBLANK(K53),
"Entrada não apresenta NF",IF(ISBLANK(L53),"A data da NF não é válida.",""))),
""))))
))</f>
        <v/>
      </c>
    </row>
    <row r="54" spans="1:15" ht="15.75" customHeight="1" x14ac:dyDescent="0.25">
      <c r="A54" s="5" t="e">
        <f>VLOOKUP(D54,Lista!$A$1:$G$1037,5,FALSE())</f>
        <v>#N/A</v>
      </c>
      <c r="B54" s="5" t="s">
        <v>32</v>
      </c>
      <c r="C54" s="48" t="e">
        <f>VLOOKUP(D54,Lista!$A$1:$G$1037,7,FALSE())</f>
        <v>#N/A</v>
      </c>
      <c r="D54" s="16"/>
      <c r="E54" s="13"/>
      <c r="F54" s="13"/>
      <c r="G54" s="17"/>
      <c r="H54" s="13"/>
      <c r="I54" s="13"/>
      <c r="J54" s="18"/>
      <c r="K54" s="19"/>
      <c r="L54" s="20"/>
      <c r="M54" s="19"/>
      <c r="N54" s="20"/>
      <c r="O54" s="49" t="str">
        <f>IF(ISBLANK(D54),
"",
IF(ISBLANK(G54),"Preencher Unidade",
IF(AND(ISBLANK(H54),ISBLANK(I54),ISBLANK(J54)),"Preencher Quantidade",
IF(ISNUMBER(SEARCH("PF",VLOOKUP(D54,Lista!$A$1:$G$1037,7,FALSE()))),
IF(ISBLANK(E54),"Preencher Concentração",
IF(ISBLANK(F54),"Preencher Densidade",
IF(ISBLANK(J54),
"",IF(ISBLANK(K54),
"Entrada não apresenta NF",IF(ISBLANK(L54),"A data da NF não é válida.",""))))),
IF(ISNUMBER(SEARCH("EB",VLOOKUP(D54,Lista!$A$1:$G$1037,7,FALSE()))),
IF(ISBLANK(J54),
"",IF(ISBLANK(K54),
"Entrada não apresenta NF",
IF(ISBLANK(L54),
"A data da NF não é válida.",
IF(ISBLANK(M54),
"Entrada não apresenta GT.",
IF(ISBLANK(N54),"A data da GT não é válida.",""))))),
IF(ISNUMBER(SEARCH("PC",VLOOKUP(D54,Lista!$A$1:$G$1037,7,FALSE()))),
IF(ISBLANK(J54),
"",IF(ISBLANK(K54),
"Entrada não apresenta NF",IF(ISBLANK(L54),"A data da NF não é válida.",""))),
""))))
))</f>
        <v/>
      </c>
    </row>
    <row r="55" spans="1:15" ht="15.75" customHeight="1" x14ac:dyDescent="0.25">
      <c r="A55" s="5" t="e">
        <f>VLOOKUP(D55,Lista!$A$1:$G$1037,5,FALSE())</f>
        <v>#N/A</v>
      </c>
      <c r="B55" s="5" t="s">
        <v>32</v>
      </c>
      <c r="C55" s="48" t="e">
        <f>VLOOKUP(D55,Lista!$A$1:$G$1037,7,FALSE())</f>
        <v>#N/A</v>
      </c>
      <c r="D55" s="16"/>
      <c r="E55" s="13"/>
      <c r="F55" s="13"/>
      <c r="G55" s="17"/>
      <c r="H55" s="13"/>
      <c r="I55" s="13"/>
      <c r="J55" s="18"/>
      <c r="K55" s="19"/>
      <c r="L55" s="20"/>
      <c r="M55" s="19"/>
      <c r="N55" s="20"/>
      <c r="O55" s="49" t="str">
        <f>IF(ISBLANK(D55),
"",
IF(ISBLANK(G55),"Preencher Unidade",
IF(AND(ISBLANK(H55),ISBLANK(I55),ISBLANK(J55)),"Preencher Quantidade",
IF(ISNUMBER(SEARCH("PF",VLOOKUP(D55,Lista!$A$1:$G$1037,7,FALSE()))),
IF(ISBLANK(E55),"Preencher Concentração",
IF(ISBLANK(F55),"Preencher Densidade",
IF(ISBLANK(J55),
"",IF(ISBLANK(K55),
"Entrada não apresenta NF",IF(ISBLANK(L55),"A data da NF não é válida.",""))))),
IF(ISNUMBER(SEARCH("EB",VLOOKUP(D55,Lista!$A$1:$G$1037,7,FALSE()))),
IF(ISBLANK(J55),
"",IF(ISBLANK(K55),
"Entrada não apresenta NF",
IF(ISBLANK(L55),
"A data da NF não é válida.",
IF(ISBLANK(M55),
"Entrada não apresenta GT.",
IF(ISBLANK(N55),"A data da GT não é válida.",""))))),
IF(ISNUMBER(SEARCH("PC",VLOOKUP(D55,Lista!$A$1:$G$1037,7,FALSE()))),
IF(ISBLANK(J55),
"",IF(ISBLANK(K55),
"Entrada não apresenta NF",IF(ISBLANK(L55),"A data da NF não é válida.",""))),
""))))
))</f>
        <v/>
      </c>
    </row>
    <row r="56" spans="1:15" ht="15.75" customHeight="1" x14ac:dyDescent="0.25">
      <c r="A56" s="5" t="e">
        <f>VLOOKUP(D56,Lista!$A$1:$G$1037,5,FALSE())</f>
        <v>#N/A</v>
      </c>
      <c r="B56" s="5" t="s">
        <v>32</v>
      </c>
      <c r="C56" s="48" t="e">
        <f>VLOOKUP(D56,Lista!$A$1:$G$1037,7,FALSE())</f>
        <v>#N/A</v>
      </c>
      <c r="D56" s="16"/>
      <c r="E56" s="13"/>
      <c r="F56" s="13"/>
      <c r="G56" s="17"/>
      <c r="H56" s="13"/>
      <c r="I56" s="13"/>
      <c r="J56" s="18"/>
      <c r="K56" s="19"/>
      <c r="L56" s="20"/>
      <c r="M56" s="19"/>
      <c r="N56" s="20"/>
      <c r="O56" s="49" t="str">
        <f>IF(ISBLANK(D56),
"",
IF(ISBLANK(G56),"Preencher Unidade",
IF(AND(ISBLANK(H56),ISBLANK(I56),ISBLANK(J56)),"Preencher Quantidade",
IF(ISNUMBER(SEARCH("PF",VLOOKUP(D56,Lista!$A$1:$G$1037,7,FALSE()))),
IF(ISBLANK(E56),"Preencher Concentração",
IF(ISBLANK(F56),"Preencher Densidade",
IF(ISBLANK(J56),
"",IF(ISBLANK(K56),
"Entrada não apresenta NF",IF(ISBLANK(L56),"A data da NF não é válida.",""))))),
IF(ISNUMBER(SEARCH("EB",VLOOKUP(D56,Lista!$A$1:$G$1037,7,FALSE()))),
IF(ISBLANK(J56),
"",IF(ISBLANK(K56),
"Entrada não apresenta NF",
IF(ISBLANK(L56),
"A data da NF não é válida.",
IF(ISBLANK(M56),
"Entrada não apresenta GT.",
IF(ISBLANK(N56),"A data da GT não é válida.",""))))),
IF(ISNUMBER(SEARCH("PC",VLOOKUP(D56,Lista!$A$1:$G$1037,7,FALSE()))),
IF(ISBLANK(J56),
"",IF(ISBLANK(K56),
"Entrada não apresenta NF",IF(ISBLANK(L56),"A data da NF não é válida.",""))),
""))))
))</f>
        <v/>
      </c>
    </row>
    <row r="57" spans="1:15" ht="15.75" customHeight="1" x14ac:dyDescent="0.25">
      <c r="A57" s="5" t="e">
        <f>VLOOKUP(D57,Lista!$A$1:$G$1037,5,FALSE())</f>
        <v>#N/A</v>
      </c>
      <c r="B57" s="5" t="s">
        <v>32</v>
      </c>
      <c r="C57" s="48" t="e">
        <f>VLOOKUP(D57,Lista!$A$1:$G$1037,7,FALSE())</f>
        <v>#N/A</v>
      </c>
      <c r="D57" s="16"/>
      <c r="E57" s="13"/>
      <c r="F57" s="13"/>
      <c r="G57" s="17"/>
      <c r="H57" s="13"/>
      <c r="I57" s="13"/>
      <c r="J57" s="18"/>
      <c r="K57" s="19"/>
      <c r="L57" s="20"/>
      <c r="M57" s="19"/>
      <c r="N57" s="20"/>
      <c r="O57" s="49" t="str">
        <f>IF(ISBLANK(D57),
"",
IF(ISBLANK(G57),"Preencher Unidade",
IF(AND(ISBLANK(H57),ISBLANK(I57),ISBLANK(J57)),"Preencher Quantidade",
IF(ISNUMBER(SEARCH("PF",VLOOKUP(D57,Lista!$A$1:$G$1037,7,FALSE()))),
IF(ISBLANK(E57),"Preencher Concentração",
IF(ISBLANK(F57),"Preencher Densidade",
IF(ISBLANK(J57),
"",IF(ISBLANK(K57),
"Entrada não apresenta NF",IF(ISBLANK(L57),"A data da NF não é válida.",""))))),
IF(ISNUMBER(SEARCH("EB",VLOOKUP(D57,Lista!$A$1:$G$1037,7,FALSE()))),
IF(ISBLANK(J57),
"",IF(ISBLANK(K57),
"Entrada não apresenta NF",
IF(ISBLANK(L57),
"A data da NF não é válida.",
IF(ISBLANK(M57),
"Entrada não apresenta GT.",
IF(ISBLANK(N57),"A data da GT não é válida.",""))))),
IF(ISNUMBER(SEARCH("PC",VLOOKUP(D57,Lista!$A$1:$G$1037,7,FALSE()))),
IF(ISBLANK(J57),
"",IF(ISBLANK(K57),
"Entrada não apresenta NF",IF(ISBLANK(L57),"A data da NF não é válida.",""))),
""))))
))</f>
        <v/>
      </c>
    </row>
    <row r="58" spans="1:15" ht="15.75" customHeight="1" x14ac:dyDescent="0.25">
      <c r="A58" s="5" t="e">
        <f>VLOOKUP(D58,Lista!$A$1:$G$1037,5,FALSE())</f>
        <v>#N/A</v>
      </c>
      <c r="B58" s="5" t="s">
        <v>32</v>
      </c>
      <c r="C58" s="48" t="e">
        <f>VLOOKUP(D58,Lista!$A$1:$G$1037,7,FALSE())</f>
        <v>#N/A</v>
      </c>
      <c r="D58" s="16"/>
      <c r="E58" s="13"/>
      <c r="F58" s="13"/>
      <c r="G58" s="17"/>
      <c r="H58" s="13"/>
      <c r="I58" s="13"/>
      <c r="J58" s="18"/>
      <c r="K58" s="19"/>
      <c r="L58" s="20"/>
      <c r="M58" s="19"/>
      <c r="N58" s="20"/>
      <c r="O58" s="49" t="str">
        <f>IF(ISBLANK(D58),
"",
IF(ISBLANK(G58),"Preencher Unidade",
IF(AND(ISBLANK(H58),ISBLANK(I58),ISBLANK(J58)),"Preencher Quantidade",
IF(ISNUMBER(SEARCH("PF",VLOOKUP(D58,Lista!$A$1:$G$1037,7,FALSE()))),
IF(ISBLANK(E58),"Preencher Concentração",
IF(ISBLANK(F58),"Preencher Densidade",
IF(ISBLANK(J58),
"",IF(ISBLANK(K58),
"Entrada não apresenta NF",IF(ISBLANK(L58),"A data da NF não é válida.",""))))),
IF(ISNUMBER(SEARCH("EB",VLOOKUP(D58,Lista!$A$1:$G$1037,7,FALSE()))),
IF(ISBLANK(J58),
"",IF(ISBLANK(K58),
"Entrada não apresenta NF",
IF(ISBLANK(L58),
"A data da NF não é válida.",
IF(ISBLANK(M58),
"Entrada não apresenta GT.",
IF(ISBLANK(N58),"A data da GT não é válida.",""))))),
IF(ISNUMBER(SEARCH("PC",VLOOKUP(D58,Lista!$A$1:$G$1037,7,FALSE()))),
IF(ISBLANK(J58),
"",IF(ISBLANK(K58),
"Entrada não apresenta NF",IF(ISBLANK(L58),"A data da NF não é válida.",""))),
""))))
))</f>
        <v/>
      </c>
    </row>
    <row r="59" spans="1:15" ht="15.75" customHeight="1" x14ac:dyDescent="0.25">
      <c r="A59" s="5" t="e">
        <f>VLOOKUP(D59,Lista!$A$1:$G$1037,5,FALSE())</f>
        <v>#N/A</v>
      </c>
      <c r="B59" s="5" t="s">
        <v>32</v>
      </c>
      <c r="C59" s="48" t="e">
        <f>VLOOKUP(D59,Lista!$A$1:$G$1037,7,FALSE())</f>
        <v>#N/A</v>
      </c>
      <c r="D59" s="16"/>
      <c r="E59" s="13"/>
      <c r="F59" s="13"/>
      <c r="G59" s="17"/>
      <c r="H59" s="13"/>
      <c r="I59" s="13"/>
      <c r="J59" s="18"/>
      <c r="K59" s="19"/>
      <c r="L59" s="20"/>
      <c r="M59" s="19"/>
      <c r="N59" s="20"/>
      <c r="O59" s="49" t="str">
        <f>IF(ISBLANK(D59),
"",
IF(ISBLANK(G59),"Preencher Unidade",
IF(AND(ISBLANK(H59),ISBLANK(I59),ISBLANK(J59)),"Preencher Quantidade",
IF(ISNUMBER(SEARCH("PF",VLOOKUP(D59,Lista!$A$1:$G$1037,7,FALSE()))),
IF(ISBLANK(E59),"Preencher Concentração",
IF(ISBLANK(F59),"Preencher Densidade",
IF(ISBLANK(J59),
"",IF(ISBLANK(K59),
"Entrada não apresenta NF",IF(ISBLANK(L59),"A data da NF não é válida.",""))))),
IF(ISNUMBER(SEARCH("EB",VLOOKUP(D59,Lista!$A$1:$G$1037,7,FALSE()))),
IF(ISBLANK(J59),
"",IF(ISBLANK(K59),
"Entrada não apresenta NF",
IF(ISBLANK(L59),
"A data da NF não é válida.",
IF(ISBLANK(M59),
"Entrada não apresenta GT.",
IF(ISBLANK(N59),"A data da GT não é válida.",""))))),
IF(ISNUMBER(SEARCH("PC",VLOOKUP(D59,Lista!$A$1:$G$1037,7,FALSE()))),
IF(ISBLANK(J59),
"",IF(ISBLANK(K59),
"Entrada não apresenta NF",IF(ISBLANK(L59),"A data da NF não é válida.",""))),
""))))
))</f>
        <v/>
      </c>
    </row>
    <row r="60" spans="1:15" ht="15.75" customHeight="1" x14ac:dyDescent="0.25">
      <c r="A60" s="5" t="e">
        <f>VLOOKUP(D60,Lista!$A$1:$G$1037,5,FALSE())</f>
        <v>#N/A</v>
      </c>
      <c r="B60" s="5" t="s">
        <v>32</v>
      </c>
      <c r="C60" s="48" t="e">
        <f>VLOOKUP(D60,Lista!$A$1:$G$1037,7,FALSE())</f>
        <v>#N/A</v>
      </c>
      <c r="D60" s="16"/>
      <c r="E60" s="13"/>
      <c r="F60" s="13"/>
      <c r="G60" s="17"/>
      <c r="H60" s="13"/>
      <c r="I60" s="13"/>
      <c r="J60" s="18"/>
      <c r="K60" s="19"/>
      <c r="L60" s="20"/>
      <c r="M60" s="19"/>
      <c r="N60" s="20"/>
      <c r="O60" s="49" t="str">
        <f>IF(ISBLANK(D60),
"",
IF(ISBLANK(G60),"Preencher Unidade",
IF(AND(ISBLANK(H60),ISBLANK(I60),ISBLANK(J60)),"Preencher Quantidade",
IF(ISNUMBER(SEARCH("PF",VLOOKUP(D60,Lista!$A$1:$G$1037,7,FALSE()))),
IF(ISBLANK(E60),"Preencher Concentração",
IF(ISBLANK(F60),"Preencher Densidade",
IF(ISBLANK(J60),
"",IF(ISBLANK(K60),
"Entrada não apresenta NF",IF(ISBLANK(L60),"A data da NF não é válida.",""))))),
IF(ISNUMBER(SEARCH("EB",VLOOKUP(D60,Lista!$A$1:$G$1037,7,FALSE()))),
IF(ISBLANK(J60),
"",IF(ISBLANK(K60),
"Entrada não apresenta NF",
IF(ISBLANK(L60),
"A data da NF não é válida.",
IF(ISBLANK(M60),
"Entrada não apresenta GT.",
IF(ISBLANK(N60),"A data da GT não é válida.",""))))),
IF(ISNUMBER(SEARCH("PC",VLOOKUP(D60,Lista!$A$1:$G$1037,7,FALSE()))),
IF(ISBLANK(J60),
"",IF(ISBLANK(K60),
"Entrada não apresenta NF",IF(ISBLANK(L60),"A data da NF não é válida.",""))),
""))))
))</f>
        <v/>
      </c>
    </row>
    <row r="61" spans="1:15" ht="15.75" customHeight="1" x14ac:dyDescent="0.25">
      <c r="A61" s="5" t="e">
        <f>VLOOKUP(D61,Lista!$A$1:$G$1037,5,FALSE())</f>
        <v>#N/A</v>
      </c>
      <c r="B61" s="5" t="s">
        <v>32</v>
      </c>
      <c r="C61" s="48" t="e">
        <f>VLOOKUP(D61,Lista!$A$1:$G$1037,7,FALSE())</f>
        <v>#N/A</v>
      </c>
      <c r="D61" s="16"/>
      <c r="E61" s="13"/>
      <c r="F61" s="13"/>
      <c r="G61" s="17"/>
      <c r="H61" s="13"/>
      <c r="I61" s="13"/>
      <c r="J61" s="18"/>
      <c r="K61" s="19"/>
      <c r="L61" s="20"/>
      <c r="M61" s="19"/>
      <c r="N61" s="20"/>
      <c r="O61" s="49" t="str">
        <f>IF(ISBLANK(D61),
"",
IF(ISBLANK(G61),"Preencher Unidade",
IF(AND(ISBLANK(H61),ISBLANK(I61),ISBLANK(J61)),"Preencher Quantidade",
IF(ISNUMBER(SEARCH("PF",VLOOKUP(D61,Lista!$A$1:$G$1037,7,FALSE()))),
IF(ISBLANK(E61),"Preencher Concentração",
IF(ISBLANK(F61),"Preencher Densidade",
IF(ISBLANK(J61),
"",IF(ISBLANK(K61),
"Entrada não apresenta NF",IF(ISBLANK(L61),"A data da NF não é válida.",""))))),
IF(ISNUMBER(SEARCH("EB",VLOOKUP(D61,Lista!$A$1:$G$1037,7,FALSE()))),
IF(ISBLANK(J61),
"",IF(ISBLANK(K61),
"Entrada não apresenta NF",
IF(ISBLANK(L61),
"A data da NF não é válida.",
IF(ISBLANK(M61),
"Entrada não apresenta GT.",
IF(ISBLANK(N61),"A data da GT não é válida.",""))))),
IF(ISNUMBER(SEARCH("PC",VLOOKUP(D61,Lista!$A$1:$G$1037,7,FALSE()))),
IF(ISBLANK(J61),
"",IF(ISBLANK(K61),
"Entrada não apresenta NF",IF(ISBLANK(L61),"A data da NF não é válida.",""))),
""))))
))</f>
        <v/>
      </c>
    </row>
    <row r="62" spans="1:15" ht="15.75" customHeight="1" x14ac:dyDescent="0.25">
      <c r="A62" s="5" t="e">
        <f>VLOOKUP(D62,Lista!$A$1:$G$1037,5,FALSE())</f>
        <v>#N/A</v>
      </c>
      <c r="B62" s="5" t="s">
        <v>32</v>
      </c>
      <c r="C62" s="48" t="e">
        <f>VLOOKUP(D62,Lista!$A$1:$G$1037,7,FALSE())</f>
        <v>#N/A</v>
      </c>
      <c r="D62" s="16"/>
      <c r="E62" s="13"/>
      <c r="F62" s="13"/>
      <c r="G62" s="17"/>
      <c r="H62" s="13"/>
      <c r="I62" s="13"/>
      <c r="J62" s="18"/>
      <c r="K62" s="19"/>
      <c r="L62" s="20"/>
      <c r="M62" s="19"/>
      <c r="N62" s="20"/>
      <c r="O62" s="49" t="str">
        <f>IF(ISBLANK(D62),
"",
IF(ISBLANK(G62),"Preencher Unidade",
IF(AND(ISBLANK(H62),ISBLANK(I62),ISBLANK(J62)),"Preencher Quantidade",
IF(ISNUMBER(SEARCH("PF",VLOOKUP(D62,Lista!$A$1:$G$1037,7,FALSE()))),
IF(ISBLANK(E62),"Preencher Concentração",
IF(ISBLANK(F62),"Preencher Densidade",
IF(ISBLANK(J62),
"",IF(ISBLANK(K62),
"Entrada não apresenta NF",IF(ISBLANK(L62),"A data da NF não é válida.",""))))),
IF(ISNUMBER(SEARCH("EB",VLOOKUP(D62,Lista!$A$1:$G$1037,7,FALSE()))),
IF(ISBLANK(J62),
"",IF(ISBLANK(K62),
"Entrada não apresenta NF",
IF(ISBLANK(L62),
"A data da NF não é válida.",
IF(ISBLANK(M62),
"Entrada não apresenta GT.",
IF(ISBLANK(N62),"A data da GT não é válida.",""))))),
IF(ISNUMBER(SEARCH("PC",VLOOKUP(D62,Lista!$A$1:$G$1037,7,FALSE()))),
IF(ISBLANK(J62),
"",IF(ISBLANK(K62),
"Entrada não apresenta NF",IF(ISBLANK(L62),"A data da NF não é válida.",""))),
""))))
))</f>
        <v/>
      </c>
    </row>
    <row r="63" spans="1:15" ht="15.75" customHeight="1" x14ac:dyDescent="0.25">
      <c r="A63" s="5" t="e">
        <f>VLOOKUP(D63,Lista!$A$1:$G$1037,5,FALSE())</f>
        <v>#N/A</v>
      </c>
      <c r="B63" s="5" t="s">
        <v>32</v>
      </c>
      <c r="C63" s="48" t="e">
        <f>VLOOKUP(D63,Lista!$A$1:$G$1037,7,FALSE())</f>
        <v>#N/A</v>
      </c>
      <c r="D63" s="16"/>
      <c r="E63" s="13"/>
      <c r="F63" s="13"/>
      <c r="G63" s="17"/>
      <c r="H63" s="13"/>
      <c r="I63" s="13"/>
      <c r="J63" s="18"/>
      <c r="K63" s="19"/>
      <c r="L63" s="20"/>
      <c r="M63" s="19"/>
      <c r="N63" s="20"/>
      <c r="O63" s="49" t="str">
        <f>IF(ISBLANK(D63),
"",
IF(ISBLANK(G63),"Preencher Unidade",
IF(AND(ISBLANK(H63),ISBLANK(I63),ISBLANK(J63)),"Preencher Quantidade",
IF(ISNUMBER(SEARCH("PF",VLOOKUP(D63,Lista!$A$1:$G$1037,7,FALSE()))),
IF(ISBLANK(E63),"Preencher Concentração",
IF(ISBLANK(F63),"Preencher Densidade",
IF(ISBLANK(J63),
"",IF(ISBLANK(K63),
"Entrada não apresenta NF",IF(ISBLANK(L63),"A data da NF não é válida.",""))))),
IF(ISNUMBER(SEARCH("EB",VLOOKUP(D63,Lista!$A$1:$G$1037,7,FALSE()))),
IF(ISBLANK(J63),
"",IF(ISBLANK(K63),
"Entrada não apresenta NF",
IF(ISBLANK(L63),
"A data da NF não é válida.",
IF(ISBLANK(M63),
"Entrada não apresenta GT.",
IF(ISBLANK(N63),"A data da GT não é válida.",""))))),
IF(ISNUMBER(SEARCH("PC",VLOOKUP(D63,Lista!$A$1:$G$1037,7,FALSE()))),
IF(ISBLANK(J63),
"",IF(ISBLANK(K63),
"Entrada não apresenta NF",IF(ISBLANK(L63),"A data da NF não é válida.",""))),
""))))
))</f>
        <v/>
      </c>
    </row>
    <row r="64" spans="1:15" ht="15.75" customHeight="1" x14ac:dyDescent="0.25">
      <c r="A64" s="5" t="e">
        <f>VLOOKUP(D64,Lista!$A$1:$G$1037,5,FALSE())</f>
        <v>#N/A</v>
      </c>
      <c r="B64" s="5" t="s">
        <v>32</v>
      </c>
      <c r="C64" s="48" t="e">
        <f>VLOOKUP(D64,Lista!$A$1:$G$1037,7,FALSE())</f>
        <v>#N/A</v>
      </c>
      <c r="D64" s="16"/>
      <c r="E64" s="13"/>
      <c r="F64" s="13"/>
      <c r="G64" s="17"/>
      <c r="H64" s="13"/>
      <c r="I64" s="13"/>
      <c r="J64" s="18"/>
      <c r="K64" s="19"/>
      <c r="L64" s="20"/>
      <c r="M64" s="19"/>
      <c r="N64" s="20"/>
      <c r="O64" s="49" t="str">
        <f>IF(ISBLANK(D64),
"",
IF(ISBLANK(G64),"Preencher Unidade",
IF(AND(ISBLANK(H64),ISBLANK(I64),ISBLANK(J64)),"Preencher Quantidade",
IF(ISNUMBER(SEARCH("PF",VLOOKUP(D64,Lista!$A$1:$G$1037,7,FALSE()))),
IF(ISBLANK(E64),"Preencher Concentração",
IF(ISBLANK(F64),"Preencher Densidade",
IF(ISBLANK(J64),
"",IF(ISBLANK(K64),
"Entrada não apresenta NF",IF(ISBLANK(L64),"A data da NF não é válida.",""))))),
IF(ISNUMBER(SEARCH("EB",VLOOKUP(D64,Lista!$A$1:$G$1037,7,FALSE()))),
IF(ISBLANK(J64),
"",IF(ISBLANK(K64),
"Entrada não apresenta NF",
IF(ISBLANK(L64),
"A data da NF não é válida.",
IF(ISBLANK(M64),
"Entrada não apresenta GT.",
IF(ISBLANK(N64),"A data da GT não é válida.",""))))),
IF(ISNUMBER(SEARCH("PC",VLOOKUP(D64,Lista!$A$1:$G$1037,7,FALSE()))),
IF(ISBLANK(J64),
"",IF(ISBLANK(K64),
"Entrada não apresenta NF",IF(ISBLANK(L64),"A data da NF não é válida.",""))),
""))))
))</f>
        <v/>
      </c>
    </row>
    <row r="65" spans="1:15" ht="15.75" customHeight="1" x14ac:dyDescent="0.25">
      <c r="A65" s="5" t="e">
        <f>VLOOKUP(D65,Lista!$A$1:$G$1037,5,FALSE())</f>
        <v>#N/A</v>
      </c>
      <c r="B65" s="5" t="s">
        <v>32</v>
      </c>
      <c r="C65" s="48" t="e">
        <f>VLOOKUP(D65,Lista!$A$1:$G$1037,7,FALSE())</f>
        <v>#N/A</v>
      </c>
      <c r="D65" s="16"/>
      <c r="E65" s="13"/>
      <c r="F65" s="13"/>
      <c r="G65" s="17"/>
      <c r="H65" s="13"/>
      <c r="I65" s="13"/>
      <c r="J65" s="18"/>
      <c r="K65" s="19"/>
      <c r="L65" s="20"/>
      <c r="M65" s="19"/>
      <c r="N65" s="20"/>
      <c r="O65" s="49" t="str">
        <f>IF(ISBLANK(D65),
"",
IF(ISBLANK(G65),"Preencher Unidade",
IF(AND(ISBLANK(H65),ISBLANK(I65),ISBLANK(J65)),"Preencher Quantidade",
IF(ISNUMBER(SEARCH("PF",VLOOKUP(D65,Lista!$A$1:$G$1037,7,FALSE()))),
IF(ISBLANK(E65),"Preencher Concentração",
IF(ISBLANK(F65),"Preencher Densidade",
IF(ISBLANK(J65),
"",IF(ISBLANK(K65),
"Entrada não apresenta NF",IF(ISBLANK(L65),"A data da NF não é válida.",""))))),
IF(ISNUMBER(SEARCH("EB",VLOOKUP(D65,Lista!$A$1:$G$1037,7,FALSE()))),
IF(ISBLANK(J65),
"",IF(ISBLANK(K65),
"Entrada não apresenta NF",
IF(ISBLANK(L65),
"A data da NF não é válida.",
IF(ISBLANK(M65),
"Entrada não apresenta GT.",
IF(ISBLANK(N65),"A data da GT não é válida.",""))))),
IF(ISNUMBER(SEARCH("PC",VLOOKUP(D65,Lista!$A$1:$G$1037,7,FALSE()))),
IF(ISBLANK(J65),
"",IF(ISBLANK(K65),
"Entrada não apresenta NF",IF(ISBLANK(L65),"A data da NF não é válida.",""))),
""))))
))</f>
        <v/>
      </c>
    </row>
    <row r="66" spans="1:15" ht="15.75" customHeight="1" x14ac:dyDescent="0.25">
      <c r="A66" s="5" t="e">
        <f>VLOOKUP(D66,Lista!$A$1:$G$1037,5,FALSE())</f>
        <v>#N/A</v>
      </c>
      <c r="B66" s="5" t="s">
        <v>32</v>
      </c>
      <c r="C66" s="48" t="e">
        <f>VLOOKUP(D66,Lista!$A$1:$G$1037,7,FALSE())</f>
        <v>#N/A</v>
      </c>
      <c r="D66" s="16"/>
      <c r="E66" s="13"/>
      <c r="F66" s="13"/>
      <c r="G66" s="17"/>
      <c r="H66" s="13"/>
      <c r="I66" s="13"/>
      <c r="J66" s="18"/>
      <c r="K66" s="19"/>
      <c r="L66" s="20"/>
      <c r="M66" s="19"/>
      <c r="N66" s="20"/>
      <c r="O66" s="49" t="str">
        <f>IF(ISBLANK(D66),
"",
IF(ISBLANK(G66),"Preencher Unidade",
IF(AND(ISBLANK(H66),ISBLANK(I66),ISBLANK(J66)),"Preencher Quantidade",
IF(ISNUMBER(SEARCH("PF",VLOOKUP(D66,Lista!$A$1:$G$1037,7,FALSE()))),
IF(ISBLANK(E66),"Preencher Concentração",
IF(ISBLANK(F66),"Preencher Densidade",
IF(ISBLANK(J66),
"",IF(ISBLANK(K66),
"Entrada não apresenta NF",IF(ISBLANK(L66),"A data da NF não é válida.",""))))),
IF(ISNUMBER(SEARCH("EB",VLOOKUP(D66,Lista!$A$1:$G$1037,7,FALSE()))),
IF(ISBLANK(J66),
"",IF(ISBLANK(K66),
"Entrada não apresenta NF",
IF(ISBLANK(L66),
"A data da NF não é válida.",
IF(ISBLANK(M66),
"Entrada não apresenta GT.",
IF(ISBLANK(N66),"A data da GT não é válida.",""))))),
IF(ISNUMBER(SEARCH("PC",VLOOKUP(D66,Lista!$A$1:$G$1037,7,FALSE()))),
IF(ISBLANK(J66),
"",IF(ISBLANK(K66),
"Entrada não apresenta NF",IF(ISBLANK(L66),"A data da NF não é válida.",""))),
""))))
))</f>
        <v/>
      </c>
    </row>
    <row r="67" spans="1:15" ht="15.75" customHeight="1" x14ac:dyDescent="0.25">
      <c r="A67" s="5" t="e">
        <f>VLOOKUP(D67,Lista!$A$1:$G$1037,5,FALSE())</f>
        <v>#N/A</v>
      </c>
      <c r="B67" s="5" t="s">
        <v>32</v>
      </c>
      <c r="C67" s="48" t="e">
        <f>VLOOKUP(D67,Lista!$A$1:$G$1037,7,FALSE())</f>
        <v>#N/A</v>
      </c>
      <c r="D67" s="16"/>
      <c r="E67" s="13"/>
      <c r="F67" s="13"/>
      <c r="G67" s="17"/>
      <c r="H67" s="13"/>
      <c r="I67" s="13"/>
      <c r="J67" s="13"/>
      <c r="K67" s="17"/>
      <c r="L67" s="26"/>
      <c r="M67" s="17"/>
      <c r="N67" s="26"/>
      <c r="O67" s="49" t="str">
        <f>IF(ISBLANK(D67),
"",
IF(ISBLANK(G67),"Preencher Unidade",
IF(AND(ISBLANK(H67),ISBLANK(I67),ISBLANK(J67)),"Preencher Quantidade",
IF(ISNUMBER(SEARCH("PF",VLOOKUP(D67,Lista!$A$1:$G$1037,7,FALSE()))),
IF(ISBLANK(E67),"Preencher Concentração",
IF(ISBLANK(F67),"Preencher Densidade",
IF(ISBLANK(J67),
"",IF(ISBLANK(K67),
"Entrada não apresenta NF",IF(ISBLANK(L67),"A data da NF não é válida.",""))))),
IF(ISNUMBER(SEARCH("EB",VLOOKUP(D67,Lista!$A$1:$G$1037,7,FALSE()))),
IF(ISBLANK(J67),
"",IF(ISBLANK(K67),
"Entrada não apresenta NF",
IF(ISBLANK(L67),
"A data da NF não é válida.",
IF(ISBLANK(M67),
"Entrada não apresenta GT.",
IF(ISBLANK(N67),"A data da GT não é válida.",""))))),
IF(ISNUMBER(SEARCH("PC",VLOOKUP(D67,Lista!$A$1:$G$1037,7,FALSE()))),
IF(ISBLANK(J67),
"",IF(ISBLANK(K67),
"Entrada não apresenta NF",IF(ISBLANK(L67),"A data da NF não é válida.",""))),
""))))
))</f>
        <v/>
      </c>
    </row>
    <row r="68" spans="1:15" ht="15.75" customHeight="1" x14ac:dyDescent="0.25">
      <c r="A68" s="5" t="e">
        <f>VLOOKUP(D68,Lista!$A$1:$G$1037,5,FALSE())</f>
        <v>#N/A</v>
      </c>
      <c r="B68" s="5" t="s">
        <v>32</v>
      </c>
      <c r="C68" s="48" t="e">
        <f>VLOOKUP(D68,Lista!$A$1:$G$1037,7,FALSE())</f>
        <v>#N/A</v>
      </c>
      <c r="D68" s="16"/>
      <c r="E68" s="13"/>
      <c r="F68" s="13"/>
      <c r="G68" s="17"/>
      <c r="H68" s="13"/>
      <c r="I68" s="13"/>
      <c r="J68" s="13"/>
      <c r="K68" s="17"/>
      <c r="L68" s="26"/>
      <c r="M68" s="17"/>
      <c r="N68" s="26"/>
      <c r="O68" s="49" t="str">
        <f>IF(ISBLANK(D68),
"",
IF(ISBLANK(G68),"Preencher Unidade",
IF(AND(ISBLANK(H68),ISBLANK(I68),ISBLANK(J68)),"Preencher Quantidade",
IF(ISNUMBER(SEARCH("PF",VLOOKUP(D68,Lista!$A$1:$G$1037,7,FALSE()))),
IF(ISBLANK(E68),"Preencher Concentração",
IF(ISBLANK(F68),"Preencher Densidade",
IF(ISBLANK(J68),
"",IF(ISBLANK(K68),
"Entrada não apresenta NF",IF(ISBLANK(L68),"A data da NF não é válida.",""))))),
IF(ISNUMBER(SEARCH("EB",VLOOKUP(D68,Lista!$A$1:$G$1037,7,FALSE()))),
IF(ISBLANK(J68),
"",IF(ISBLANK(K68),
"Entrada não apresenta NF",
IF(ISBLANK(L68),
"A data da NF não é válida.",
IF(ISBLANK(M68),
"Entrada não apresenta GT.",
IF(ISBLANK(N68),"A data da GT não é válida.",""))))),
IF(ISNUMBER(SEARCH("PC",VLOOKUP(D68,Lista!$A$1:$G$1037,7,FALSE()))),
IF(ISBLANK(J68),
"",IF(ISBLANK(K68),
"Entrada não apresenta NF",IF(ISBLANK(L68),"A data da NF não é válida.",""))),
""))))
))</f>
        <v/>
      </c>
    </row>
    <row r="69" spans="1:15" ht="15.75" customHeight="1" x14ac:dyDescent="0.25">
      <c r="A69" s="5" t="e">
        <f>VLOOKUP(D69,Lista!$A$1:$G$1037,5,FALSE())</f>
        <v>#N/A</v>
      </c>
      <c r="B69" s="5" t="s">
        <v>32</v>
      </c>
      <c r="C69" s="48" t="e">
        <f>VLOOKUP(D69,Lista!$A$1:$G$1037,7,FALSE())</f>
        <v>#N/A</v>
      </c>
      <c r="D69" s="16"/>
      <c r="E69" s="13"/>
      <c r="F69" s="13"/>
      <c r="G69" s="17"/>
      <c r="H69" s="13"/>
      <c r="I69" s="13"/>
      <c r="J69" s="13"/>
      <c r="K69" s="17"/>
      <c r="L69" s="26"/>
      <c r="M69" s="17"/>
      <c r="N69" s="26"/>
      <c r="O69" s="49" t="str">
        <f>IF(ISBLANK(D69),
"",
IF(ISBLANK(G69),"Preencher Unidade",
IF(AND(ISBLANK(H69),ISBLANK(I69),ISBLANK(J69)),"Preencher Quantidade",
IF(ISNUMBER(SEARCH("PF",VLOOKUP(D69,Lista!$A$1:$G$1037,7,FALSE()))),
IF(ISBLANK(E69),"Preencher Concentração",
IF(ISBLANK(F69),"Preencher Densidade",
IF(ISBLANK(J69),
"",IF(ISBLANK(K69),
"Entrada não apresenta NF",IF(ISBLANK(L69),"A data da NF não é válida.",""))))),
IF(ISNUMBER(SEARCH("EB",VLOOKUP(D69,Lista!$A$1:$G$1037,7,FALSE()))),
IF(ISBLANK(J69),
"",IF(ISBLANK(K69),
"Entrada não apresenta NF",
IF(ISBLANK(L69),
"A data da NF não é válida.",
IF(ISBLANK(M69),
"Entrada não apresenta GT.",
IF(ISBLANK(N69),"A data da GT não é válida.",""))))),
IF(ISNUMBER(SEARCH("PC",VLOOKUP(D69,Lista!$A$1:$G$1037,7,FALSE()))),
IF(ISBLANK(J69),
"",IF(ISBLANK(K69),
"Entrada não apresenta NF",IF(ISBLANK(L69),"A data da NF não é válida.",""))),
""))))
))</f>
        <v/>
      </c>
    </row>
    <row r="70" spans="1:15" ht="15.75" customHeight="1" x14ac:dyDescent="0.25">
      <c r="A70" s="5" t="e">
        <f>VLOOKUP(D70,Lista!$A$1:$G$1037,5,FALSE())</f>
        <v>#N/A</v>
      </c>
      <c r="B70" s="5" t="s">
        <v>32</v>
      </c>
      <c r="C70" s="48" t="e">
        <f>VLOOKUP(D70,Lista!$A$1:$G$1037,7,FALSE())</f>
        <v>#N/A</v>
      </c>
      <c r="D70" s="16"/>
      <c r="E70" s="13"/>
      <c r="F70" s="13"/>
      <c r="G70" s="17"/>
      <c r="H70" s="13"/>
      <c r="I70" s="13"/>
      <c r="J70" s="13"/>
      <c r="K70" s="17"/>
      <c r="L70" s="26"/>
      <c r="M70" s="17"/>
      <c r="N70" s="26"/>
      <c r="O70" s="49" t="str">
        <f>IF(ISBLANK(D70),
"",
IF(ISBLANK(G70),"Preencher Unidade",
IF(AND(ISBLANK(H70),ISBLANK(I70),ISBLANK(J70)),"Preencher Quantidade",
IF(ISNUMBER(SEARCH("PF",VLOOKUP(D70,Lista!$A$1:$G$1037,7,FALSE()))),
IF(ISBLANK(E70),"Preencher Concentração",
IF(ISBLANK(F70),"Preencher Densidade",
IF(ISBLANK(J70),
"",IF(ISBLANK(K70),
"Entrada não apresenta NF",IF(ISBLANK(L70),"A data da NF não é válida.",""))))),
IF(ISNUMBER(SEARCH("EB",VLOOKUP(D70,Lista!$A$1:$G$1037,7,FALSE()))),
IF(ISBLANK(J70),
"",IF(ISBLANK(K70),
"Entrada não apresenta NF",
IF(ISBLANK(L70),
"A data da NF não é válida.",
IF(ISBLANK(M70),
"Entrada não apresenta GT.",
IF(ISBLANK(N70),"A data da GT não é válida.",""))))),
IF(ISNUMBER(SEARCH("PC",VLOOKUP(D70,Lista!$A$1:$G$1037,7,FALSE()))),
IF(ISBLANK(J70),
"",IF(ISBLANK(K70),
"Entrada não apresenta NF",IF(ISBLANK(L70),"A data da NF não é válida.",""))),
""))))
))</f>
        <v/>
      </c>
    </row>
    <row r="71" spans="1:15" ht="15.75" customHeight="1" x14ac:dyDescent="0.25">
      <c r="A71" s="5" t="e">
        <f>VLOOKUP(D71,Lista!$A$1:$G$1037,5,FALSE())</f>
        <v>#N/A</v>
      </c>
      <c r="B71" s="5" t="s">
        <v>32</v>
      </c>
      <c r="C71" s="48" t="e">
        <f>VLOOKUP(D71,Lista!$A$1:$G$1037,7,FALSE())</f>
        <v>#N/A</v>
      </c>
      <c r="D71" s="16"/>
      <c r="E71" s="13"/>
      <c r="F71" s="13"/>
      <c r="G71" s="17"/>
      <c r="H71" s="13"/>
      <c r="I71" s="13"/>
      <c r="J71" s="13"/>
      <c r="K71" s="17"/>
      <c r="L71" s="26"/>
      <c r="M71" s="17"/>
      <c r="N71" s="26"/>
      <c r="O71" s="49" t="str">
        <f>IF(ISBLANK(D71),
"",
IF(ISBLANK(G71),"Preencher Unidade",
IF(AND(ISBLANK(H71),ISBLANK(I71),ISBLANK(J71)),"Preencher Quantidade",
IF(ISNUMBER(SEARCH("PF",VLOOKUP(D71,Lista!$A$1:$G$1037,7,FALSE()))),
IF(ISBLANK(E71),"Preencher Concentração",
IF(ISBLANK(F71),"Preencher Densidade",
IF(ISBLANK(J71),
"",IF(ISBLANK(K71),
"Entrada não apresenta NF",IF(ISBLANK(L71),"A data da NF não é válida.",""))))),
IF(ISNUMBER(SEARCH("EB",VLOOKUP(D71,Lista!$A$1:$G$1037,7,FALSE()))),
IF(ISBLANK(J71),
"",IF(ISBLANK(K71),
"Entrada não apresenta NF",
IF(ISBLANK(L71),
"A data da NF não é válida.",
IF(ISBLANK(M71),
"Entrada não apresenta GT.",
IF(ISBLANK(N71),"A data da GT não é válida.",""))))),
IF(ISNUMBER(SEARCH("PC",VLOOKUP(D71,Lista!$A$1:$G$1037,7,FALSE()))),
IF(ISBLANK(J71),
"",IF(ISBLANK(K71),
"Entrada não apresenta NF",IF(ISBLANK(L71),"A data da NF não é válida.",""))),
""))))
))</f>
        <v/>
      </c>
    </row>
    <row r="72" spans="1:15" ht="15.75" customHeight="1" x14ac:dyDescent="0.25">
      <c r="A72" s="5" t="e">
        <f>VLOOKUP(D72,Lista!$A$1:$G$1037,5,FALSE())</f>
        <v>#N/A</v>
      </c>
      <c r="B72" s="5" t="s">
        <v>32</v>
      </c>
      <c r="C72" s="48" t="e">
        <f>VLOOKUP(D72,Lista!$A$1:$G$1037,7,FALSE())</f>
        <v>#N/A</v>
      </c>
      <c r="D72" s="16"/>
      <c r="E72" s="13"/>
      <c r="F72" s="13"/>
      <c r="G72" s="17"/>
      <c r="H72" s="13"/>
      <c r="I72" s="13"/>
      <c r="J72" s="13"/>
      <c r="K72" s="17"/>
      <c r="L72" s="26"/>
      <c r="M72" s="17"/>
      <c r="N72" s="26"/>
      <c r="O72" s="49" t="str">
        <f>IF(ISBLANK(D72),
"",
IF(ISBLANK(G72),"Preencher Unidade",
IF(AND(ISBLANK(H72),ISBLANK(I72),ISBLANK(J72)),"Preencher Quantidade",
IF(ISNUMBER(SEARCH("PF",VLOOKUP(D72,Lista!$A$1:$G$1037,7,FALSE()))),
IF(ISBLANK(E72),"Preencher Concentração",
IF(ISBLANK(F72),"Preencher Densidade",
IF(ISBLANK(J72),
"",IF(ISBLANK(K72),
"Entrada não apresenta NF",IF(ISBLANK(L72),"A data da NF não é válida.",""))))),
IF(ISNUMBER(SEARCH("EB",VLOOKUP(D72,Lista!$A$1:$G$1037,7,FALSE()))),
IF(ISBLANK(J72),
"",IF(ISBLANK(K72),
"Entrada não apresenta NF",
IF(ISBLANK(L72),
"A data da NF não é válida.",
IF(ISBLANK(M72),
"Entrada não apresenta GT.",
IF(ISBLANK(N72),"A data da GT não é válida.",""))))),
IF(ISNUMBER(SEARCH("PC",VLOOKUP(D72,Lista!$A$1:$G$1037,7,FALSE()))),
IF(ISBLANK(J72),
"",IF(ISBLANK(K72),
"Entrada não apresenta NF",IF(ISBLANK(L72),"A data da NF não é válida.",""))),
""))))
))</f>
        <v/>
      </c>
    </row>
    <row r="73" spans="1:15" ht="15.75" customHeight="1" x14ac:dyDescent="0.25">
      <c r="A73" s="5" t="e">
        <f>VLOOKUP(D73,Lista!$A$1:$G$1037,5,FALSE())</f>
        <v>#N/A</v>
      </c>
      <c r="B73" s="5" t="s">
        <v>32</v>
      </c>
      <c r="C73" s="48" t="e">
        <f>VLOOKUP(D73,Lista!$A$1:$G$1037,7,FALSE())</f>
        <v>#N/A</v>
      </c>
      <c r="D73" s="16"/>
      <c r="E73" s="13"/>
      <c r="F73" s="13"/>
      <c r="G73" s="17"/>
      <c r="H73" s="13"/>
      <c r="I73" s="13"/>
      <c r="J73" s="13"/>
      <c r="K73" s="17"/>
      <c r="L73" s="26"/>
      <c r="M73" s="17"/>
      <c r="N73" s="26"/>
      <c r="O73" s="49" t="str">
        <f>IF(ISBLANK(D73),
"",
IF(ISBLANK(G73),"Preencher Unidade",
IF(AND(ISBLANK(H73),ISBLANK(I73),ISBLANK(J73)),"Preencher Quantidade",
IF(ISNUMBER(SEARCH("PF",VLOOKUP(D73,Lista!$A$1:$G$1037,7,FALSE()))),
IF(ISBLANK(E73),"Preencher Concentração",
IF(ISBLANK(F73),"Preencher Densidade",
IF(ISBLANK(J73),
"",IF(ISBLANK(K73),
"Entrada não apresenta NF",IF(ISBLANK(L73),"A data da NF não é válida.",""))))),
IF(ISNUMBER(SEARCH("EB",VLOOKUP(D73,Lista!$A$1:$G$1037,7,FALSE()))),
IF(ISBLANK(J73),
"",IF(ISBLANK(K73),
"Entrada não apresenta NF",
IF(ISBLANK(L73),
"A data da NF não é válida.",
IF(ISBLANK(M73),
"Entrada não apresenta GT.",
IF(ISBLANK(N73),"A data da GT não é válida.",""))))),
IF(ISNUMBER(SEARCH("PC",VLOOKUP(D73,Lista!$A$1:$G$1037,7,FALSE()))),
IF(ISBLANK(J73),
"",IF(ISBLANK(K73),
"Entrada não apresenta NF",IF(ISBLANK(L73),"A data da NF não é válida.",""))),
""))))
))</f>
        <v/>
      </c>
    </row>
    <row r="74" spans="1:15" ht="15.75" customHeight="1" x14ac:dyDescent="0.25">
      <c r="A74" s="5" t="e">
        <f>VLOOKUP(D74,Lista!$A$1:$G$1037,5,FALSE())</f>
        <v>#N/A</v>
      </c>
      <c r="B74" s="5" t="s">
        <v>32</v>
      </c>
      <c r="C74" s="48" t="e">
        <f>VLOOKUP(D74,Lista!$A$1:$G$1037,7,FALSE())</f>
        <v>#N/A</v>
      </c>
      <c r="D74" s="16"/>
      <c r="E74" s="13"/>
      <c r="F74" s="13"/>
      <c r="G74" s="17"/>
      <c r="H74" s="13"/>
      <c r="I74" s="13"/>
      <c r="J74" s="13"/>
      <c r="K74" s="17"/>
      <c r="L74" s="26"/>
      <c r="M74" s="17"/>
      <c r="N74" s="26"/>
      <c r="O74" s="49" t="str">
        <f>IF(ISBLANK(D74),
"",
IF(ISBLANK(G74),"Preencher Unidade",
IF(AND(ISBLANK(H74),ISBLANK(I74),ISBLANK(J74)),"Preencher Quantidade",
IF(ISNUMBER(SEARCH("PF",VLOOKUP(D74,Lista!$A$1:$G$1037,7,FALSE()))),
IF(ISBLANK(E74),"Preencher Concentração",
IF(ISBLANK(F74),"Preencher Densidade",
IF(ISBLANK(J74),
"",IF(ISBLANK(K74),
"Entrada não apresenta NF",IF(ISBLANK(L74),"A data da NF não é válida.",""))))),
IF(ISNUMBER(SEARCH("EB",VLOOKUP(D74,Lista!$A$1:$G$1037,7,FALSE()))),
IF(ISBLANK(J74),
"",IF(ISBLANK(K74),
"Entrada não apresenta NF",
IF(ISBLANK(L74),
"A data da NF não é válida.",
IF(ISBLANK(M74),
"Entrada não apresenta GT.",
IF(ISBLANK(N74),"A data da GT não é válida.",""))))),
IF(ISNUMBER(SEARCH("PC",VLOOKUP(D74,Lista!$A$1:$G$1037,7,FALSE()))),
IF(ISBLANK(J74),
"",IF(ISBLANK(K74),
"Entrada não apresenta NF",IF(ISBLANK(L74),"A data da NF não é válida.",""))),
""))))
))</f>
        <v/>
      </c>
    </row>
    <row r="75" spans="1:15" ht="15.75" customHeight="1" x14ac:dyDescent="0.25">
      <c r="A75" s="5" t="e">
        <f>VLOOKUP(D75,Lista!$A$1:$G$1037,5,FALSE())</f>
        <v>#N/A</v>
      </c>
      <c r="B75" s="5" t="s">
        <v>32</v>
      </c>
      <c r="C75" s="48" t="e">
        <f>VLOOKUP(D75,Lista!$A$1:$G$1037,7,FALSE())</f>
        <v>#N/A</v>
      </c>
      <c r="D75" s="16"/>
      <c r="E75" s="13"/>
      <c r="F75" s="13"/>
      <c r="G75" s="17"/>
      <c r="H75" s="13"/>
      <c r="I75" s="13"/>
      <c r="J75" s="13"/>
      <c r="K75" s="17"/>
      <c r="L75" s="26"/>
      <c r="M75" s="17"/>
      <c r="N75" s="26"/>
      <c r="O75" s="49" t="str">
        <f>IF(ISBLANK(D75),
"",
IF(ISBLANK(G75),"Preencher Unidade",
IF(AND(ISBLANK(H75),ISBLANK(I75),ISBLANK(J75)),"Preencher Quantidade",
IF(ISNUMBER(SEARCH("PF",VLOOKUP(D75,Lista!$A$1:$G$1037,7,FALSE()))),
IF(ISBLANK(E75),"Preencher Concentração",
IF(ISBLANK(F75),"Preencher Densidade",
IF(ISBLANK(J75),
"",IF(ISBLANK(K75),
"Entrada não apresenta NF",IF(ISBLANK(L75),"A data da NF não é válida.",""))))),
IF(ISNUMBER(SEARCH("EB",VLOOKUP(D75,Lista!$A$1:$G$1037,7,FALSE()))),
IF(ISBLANK(J75),
"",IF(ISBLANK(K75),
"Entrada não apresenta NF",
IF(ISBLANK(L75),
"A data da NF não é válida.",
IF(ISBLANK(M75),
"Entrada não apresenta GT.",
IF(ISBLANK(N75),"A data da GT não é válida.",""))))),
IF(ISNUMBER(SEARCH("PC",VLOOKUP(D75,Lista!$A$1:$G$1037,7,FALSE()))),
IF(ISBLANK(J75),
"",IF(ISBLANK(K75),
"Entrada não apresenta NF",IF(ISBLANK(L75),"A data da NF não é válida.",""))),
""))))
))</f>
        <v/>
      </c>
    </row>
    <row r="76" spans="1:15" ht="15.75" customHeight="1" x14ac:dyDescent="0.25">
      <c r="A76" s="5" t="e">
        <f>VLOOKUP(D76,Lista!$A$1:$G$1037,5,FALSE())</f>
        <v>#N/A</v>
      </c>
      <c r="B76" s="5" t="s">
        <v>32</v>
      </c>
      <c r="C76" s="48" t="e">
        <f>VLOOKUP(D76,Lista!$A$1:$G$1037,7,FALSE())</f>
        <v>#N/A</v>
      </c>
      <c r="D76" s="16"/>
      <c r="E76" s="13"/>
      <c r="F76" s="13"/>
      <c r="G76" s="17"/>
      <c r="H76" s="13"/>
      <c r="I76" s="13"/>
      <c r="J76" s="13"/>
      <c r="K76" s="17"/>
      <c r="L76" s="26"/>
      <c r="M76" s="17"/>
      <c r="N76" s="26"/>
      <c r="O76" s="49" t="str">
        <f>IF(ISBLANK(D76),
"",
IF(ISBLANK(G76),"Preencher Unidade",
IF(AND(ISBLANK(H76),ISBLANK(I76),ISBLANK(J76)),"Preencher Quantidade",
IF(ISNUMBER(SEARCH("PF",VLOOKUP(D76,Lista!$A$1:$G$1037,7,FALSE()))),
IF(ISBLANK(E76),"Preencher Concentração",
IF(ISBLANK(F76),"Preencher Densidade",
IF(ISBLANK(J76),
"",IF(ISBLANK(K76),
"Entrada não apresenta NF",IF(ISBLANK(L76),"A data da NF não é válida.",""))))),
IF(ISNUMBER(SEARCH("EB",VLOOKUP(D76,Lista!$A$1:$G$1037,7,FALSE()))),
IF(ISBLANK(J76),
"",IF(ISBLANK(K76),
"Entrada não apresenta NF",
IF(ISBLANK(L76),
"A data da NF não é válida.",
IF(ISBLANK(M76),
"Entrada não apresenta GT.",
IF(ISBLANK(N76),"A data da GT não é válida.",""))))),
IF(ISNUMBER(SEARCH("PC",VLOOKUP(D76,Lista!$A$1:$G$1037,7,FALSE()))),
IF(ISBLANK(J76),
"",IF(ISBLANK(K76),
"Entrada não apresenta NF",IF(ISBLANK(L76),"A data da NF não é válida.",""))),
""))))
))</f>
        <v/>
      </c>
    </row>
    <row r="77" spans="1:15" ht="15.75" customHeight="1" x14ac:dyDescent="0.25">
      <c r="A77" s="5" t="e">
        <f>VLOOKUP(D77,Lista!$A$1:$G$1037,5,FALSE())</f>
        <v>#N/A</v>
      </c>
      <c r="B77" s="5" t="s">
        <v>32</v>
      </c>
      <c r="C77" s="48" t="e">
        <f>VLOOKUP(D77,Lista!$A$1:$G$1037,7,FALSE())</f>
        <v>#N/A</v>
      </c>
      <c r="D77" s="16"/>
      <c r="E77" s="13"/>
      <c r="F77" s="13"/>
      <c r="G77" s="17"/>
      <c r="H77" s="13"/>
      <c r="I77" s="13"/>
      <c r="J77" s="13"/>
      <c r="K77" s="17"/>
      <c r="L77" s="26"/>
      <c r="M77" s="17"/>
      <c r="N77" s="26"/>
      <c r="O77" s="49" t="str">
        <f>IF(ISBLANK(D77),
"",
IF(ISBLANK(G77),"Preencher Unidade",
IF(AND(ISBLANK(H77),ISBLANK(I77),ISBLANK(J77)),"Preencher Quantidade",
IF(ISNUMBER(SEARCH("PF",VLOOKUP(D77,Lista!$A$1:$G$1037,7,FALSE()))),
IF(ISBLANK(E77),"Preencher Concentração",
IF(ISBLANK(F77),"Preencher Densidade",
IF(ISBLANK(J77),
"",IF(ISBLANK(K77),
"Entrada não apresenta NF",IF(ISBLANK(L77),"A data da NF não é válida.",""))))),
IF(ISNUMBER(SEARCH("EB",VLOOKUP(D77,Lista!$A$1:$G$1037,7,FALSE()))),
IF(ISBLANK(J77),
"",IF(ISBLANK(K77),
"Entrada não apresenta NF",
IF(ISBLANK(L77),
"A data da NF não é válida.",
IF(ISBLANK(M77),
"Entrada não apresenta GT.",
IF(ISBLANK(N77),"A data da GT não é válida.",""))))),
IF(ISNUMBER(SEARCH("PC",VLOOKUP(D77,Lista!$A$1:$G$1037,7,FALSE()))),
IF(ISBLANK(J77),
"",IF(ISBLANK(K77),
"Entrada não apresenta NF",IF(ISBLANK(L77),"A data da NF não é válida.",""))),
""))))
))</f>
        <v/>
      </c>
    </row>
    <row r="78" spans="1:15" ht="15.75" customHeight="1" x14ac:dyDescent="0.25">
      <c r="A78" s="5" t="e">
        <f>VLOOKUP(D78,Lista!$A$1:$G$1037,5,FALSE())</f>
        <v>#N/A</v>
      </c>
      <c r="B78" s="5" t="s">
        <v>32</v>
      </c>
      <c r="C78" s="48" t="e">
        <f>VLOOKUP(D78,Lista!$A$1:$G$1037,7,FALSE())</f>
        <v>#N/A</v>
      </c>
      <c r="D78" s="16"/>
      <c r="E78" s="13"/>
      <c r="F78" s="13"/>
      <c r="G78" s="17"/>
      <c r="H78" s="13"/>
      <c r="I78" s="13"/>
      <c r="J78" s="13"/>
      <c r="K78" s="17"/>
      <c r="L78" s="26"/>
      <c r="M78" s="17"/>
      <c r="N78" s="26"/>
      <c r="O78" s="49" t="str">
        <f>IF(ISBLANK(D78),
"",
IF(ISBLANK(G78),"Preencher Unidade",
IF(AND(ISBLANK(H78),ISBLANK(I78),ISBLANK(J78)),"Preencher Quantidade",
IF(ISNUMBER(SEARCH("PF",VLOOKUP(D78,Lista!$A$1:$G$1037,7,FALSE()))),
IF(ISBLANK(E78),"Preencher Concentração",
IF(ISBLANK(F78),"Preencher Densidade",
IF(ISBLANK(J78),
"",IF(ISBLANK(K78),
"Entrada não apresenta NF",IF(ISBLANK(L78),"A data da NF não é válida.",""))))),
IF(ISNUMBER(SEARCH("EB",VLOOKUP(D78,Lista!$A$1:$G$1037,7,FALSE()))),
IF(ISBLANK(J78),
"",IF(ISBLANK(K78),
"Entrada não apresenta NF",
IF(ISBLANK(L78),
"A data da NF não é válida.",
IF(ISBLANK(M78),
"Entrada não apresenta GT.",
IF(ISBLANK(N78),"A data da GT não é válida.",""))))),
IF(ISNUMBER(SEARCH("PC",VLOOKUP(D78,Lista!$A$1:$G$1037,7,FALSE()))),
IF(ISBLANK(J78),
"",IF(ISBLANK(K78),
"Entrada não apresenta NF",IF(ISBLANK(L78),"A data da NF não é válida.",""))),
""))))
))</f>
        <v/>
      </c>
    </row>
    <row r="79" spans="1:15" ht="15.75" customHeight="1" x14ac:dyDescent="0.25">
      <c r="A79" s="5" t="e">
        <f>VLOOKUP(D79,Lista!$A$1:$G$1037,5,FALSE())</f>
        <v>#N/A</v>
      </c>
      <c r="B79" s="5" t="s">
        <v>32</v>
      </c>
      <c r="C79" s="48" t="e">
        <f>VLOOKUP(D79,Lista!$A$1:$G$1037,7,FALSE())</f>
        <v>#N/A</v>
      </c>
      <c r="D79" s="16"/>
      <c r="E79" s="13"/>
      <c r="F79" s="13"/>
      <c r="G79" s="17"/>
      <c r="H79" s="13"/>
      <c r="I79" s="13"/>
      <c r="J79" s="13"/>
      <c r="K79" s="17"/>
      <c r="L79" s="26"/>
      <c r="M79" s="17"/>
      <c r="N79" s="26"/>
      <c r="O79" s="49" t="str">
        <f>IF(ISBLANK(D79),
"",
IF(ISBLANK(G79),"Preencher Unidade",
IF(AND(ISBLANK(H79),ISBLANK(I79),ISBLANK(J79)),"Preencher Quantidade",
IF(ISNUMBER(SEARCH("PF",VLOOKUP(D79,Lista!$A$1:$G$1037,7,FALSE()))),
IF(ISBLANK(E79),"Preencher Concentração",
IF(ISBLANK(F79),"Preencher Densidade",
IF(ISBLANK(J79),
"",IF(ISBLANK(K79),
"Entrada não apresenta NF",IF(ISBLANK(L79),"A data da NF não é válida.",""))))),
IF(ISNUMBER(SEARCH("EB",VLOOKUP(D79,Lista!$A$1:$G$1037,7,FALSE()))),
IF(ISBLANK(J79),
"",IF(ISBLANK(K79),
"Entrada não apresenta NF",
IF(ISBLANK(L79),
"A data da NF não é válida.",
IF(ISBLANK(M79),
"Entrada não apresenta GT.",
IF(ISBLANK(N79),"A data da GT não é válida.",""))))),
IF(ISNUMBER(SEARCH("PC",VLOOKUP(D79,Lista!$A$1:$G$1037,7,FALSE()))),
IF(ISBLANK(J79),
"",IF(ISBLANK(K79),
"Entrada não apresenta NF",IF(ISBLANK(L79),"A data da NF não é válida.",""))),
""))))
))</f>
        <v/>
      </c>
    </row>
    <row r="80" spans="1:15" ht="15.75" customHeight="1" x14ac:dyDescent="0.25">
      <c r="A80" s="5" t="e">
        <f>VLOOKUP(D80,Lista!$A$1:$G$1037,5,FALSE())</f>
        <v>#N/A</v>
      </c>
      <c r="B80" s="5" t="s">
        <v>32</v>
      </c>
      <c r="C80" s="48" t="e">
        <f>VLOOKUP(D80,Lista!$A$1:$G$1037,7,FALSE())</f>
        <v>#N/A</v>
      </c>
      <c r="D80" s="16"/>
      <c r="E80" s="13"/>
      <c r="F80" s="13"/>
      <c r="G80" s="17"/>
      <c r="H80" s="13"/>
      <c r="I80" s="13"/>
      <c r="J80" s="13"/>
      <c r="K80" s="17"/>
      <c r="L80" s="26"/>
      <c r="M80" s="17"/>
      <c r="N80" s="26"/>
      <c r="O80" s="49" t="str">
        <f>IF(ISBLANK(D80),
"",
IF(ISBLANK(G80),"Preencher Unidade",
IF(AND(ISBLANK(H80),ISBLANK(I80),ISBLANK(J80)),"Preencher Quantidade",
IF(ISNUMBER(SEARCH("PF",VLOOKUP(D80,Lista!$A$1:$G$1037,7,FALSE()))),
IF(ISBLANK(E80),"Preencher Concentração",
IF(ISBLANK(F80),"Preencher Densidade",
IF(ISBLANK(J80),
"",IF(ISBLANK(K80),
"Entrada não apresenta NF",IF(ISBLANK(L80),"A data da NF não é válida.",""))))),
IF(ISNUMBER(SEARCH("EB",VLOOKUP(D80,Lista!$A$1:$G$1037,7,FALSE()))),
IF(ISBLANK(J80),
"",IF(ISBLANK(K80),
"Entrada não apresenta NF",
IF(ISBLANK(L80),
"A data da NF não é válida.",
IF(ISBLANK(M80),
"Entrada não apresenta GT.",
IF(ISBLANK(N80),"A data da GT não é válida.",""))))),
IF(ISNUMBER(SEARCH("PC",VLOOKUP(D80,Lista!$A$1:$G$1037,7,FALSE()))),
IF(ISBLANK(J80),
"",IF(ISBLANK(K80),
"Entrada não apresenta NF",IF(ISBLANK(L80),"A data da NF não é válida.",""))),
""))))
))</f>
        <v/>
      </c>
    </row>
    <row r="81" spans="1:15" ht="15.75" customHeight="1" x14ac:dyDescent="0.25">
      <c r="A81" s="5" t="e">
        <f>VLOOKUP(D81,Lista!$A$1:$G$1037,5,FALSE())</f>
        <v>#N/A</v>
      </c>
      <c r="B81" s="5" t="s">
        <v>32</v>
      </c>
      <c r="C81" s="48" t="e">
        <f>VLOOKUP(D81,Lista!$A$1:$G$1037,7,FALSE())</f>
        <v>#N/A</v>
      </c>
      <c r="D81" s="16"/>
      <c r="E81" s="13"/>
      <c r="F81" s="13"/>
      <c r="G81" s="17"/>
      <c r="H81" s="13"/>
      <c r="I81" s="13"/>
      <c r="J81" s="13"/>
      <c r="K81" s="17"/>
      <c r="L81" s="26"/>
      <c r="M81" s="17"/>
      <c r="N81" s="26"/>
      <c r="O81" s="49" t="str">
        <f>IF(ISBLANK(D81),
"",
IF(ISBLANK(G81),"Preencher Unidade",
IF(AND(ISBLANK(H81),ISBLANK(I81),ISBLANK(J81)),"Preencher Quantidade",
IF(ISNUMBER(SEARCH("PF",VLOOKUP(D81,Lista!$A$1:$G$1037,7,FALSE()))),
IF(ISBLANK(E81),"Preencher Concentração",
IF(ISBLANK(F81),"Preencher Densidade",
IF(ISBLANK(J81),
"",IF(ISBLANK(K81),
"Entrada não apresenta NF",IF(ISBLANK(L81),"A data da NF não é válida.",""))))),
IF(ISNUMBER(SEARCH("EB",VLOOKUP(D81,Lista!$A$1:$G$1037,7,FALSE()))),
IF(ISBLANK(J81),
"",IF(ISBLANK(K81),
"Entrada não apresenta NF",
IF(ISBLANK(L81),
"A data da NF não é válida.",
IF(ISBLANK(M81),
"Entrada não apresenta GT.",
IF(ISBLANK(N81),"A data da GT não é válida.",""))))),
IF(ISNUMBER(SEARCH("PC",VLOOKUP(D81,Lista!$A$1:$G$1037,7,FALSE()))),
IF(ISBLANK(J81),
"",IF(ISBLANK(K81),
"Entrada não apresenta NF",IF(ISBLANK(L81),"A data da NF não é válida.",""))),
""))))
))</f>
        <v/>
      </c>
    </row>
    <row r="82" spans="1:15" ht="15.75" customHeight="1" x14ac:dyDescent="0.25">
      <c r="A82" s="5" t="e">
        <f>VLOOKUP(D82,Lista!$A$1:$G$1037,5,FALSE())</f>
        <v>#N/A</v>
      </c>
      <c r="B82" s="5" t="s">
        <v>32</v>
      </c>
      <c r="C82" s="48" t="e">
        <f>VLOOKUP(D82,Lista!$A$1:$G$1037,7,FALSE())</f>
        <v>#N/A</v>
      </c>
      <c r="D82" s="16"/>
      <c r="E82" s="13"/>
      <c r="F82" s="13"/>
      <c r="G82" s="17"/>
      <c r="H82" s="13"/>
      <c r="I82" s="13"/>
      <c r="J82" s="13"/>
      <c r="K82" s="17"/>
      <c r="L82" s="26"/>
      <c r="M82" s="17"/>
      <c r="N82" s="26"/>
      <c r="O82" s="49" t="str">
        <f>IF(ISBLANK(D82),
"",
IF(ISBLANK(G82),"Preencher Unidade",
IF(AND(ISBLANK(H82),ISBLANK(I82),ISBLANK(J82)),"Preencher Quantidade",
IF(ISNUMBER(SEARCH("PF",VLOOKUP(D82,Lista!$A$1:$G$1037,7,FALSE()))),
IF(ISBLANK(E82),"Preencher Concentração",
IF(ISBLANK(F82),"Preencher Densidade",
IF(ISBLANK(J82),
"",IF(ISBLANK(K82),
"Entrada não apresenta NF",IF(ISBLANK(L82),"A data da NF não é válida.",""))))),
IF(ISNUMBER(SEARCH("EB",VLOOKUP(D82,Lista!$A$1:$G$1037,7,FALSE()))),
IF(ISBLANK(J82),
"",IF(ISBLANK(K82),
"Entrada não apresenta NF",
IF(ISBLANK(L82),
"A data da NF não é válida.",
IF(ISBLANK(M82),
"Entrada não apresenta GT.",
IF(ISBLANK(N82),"A data da GT não é válida.",""))))),
IF(ISNUMBER(SEARCH("PC",VLOOKUP(D82,Lista!$A$1:$G$1037,7,FALSE()))),
IF(ISBLANK(J82),
"",IF(ISBLANK(K82),
"Entrada não apresenta NF",IF(ISBLANK(L82),"A data da NF não é válida.",""))),
""))))
))</f>
        <v/>
      </c>
    </row>
    <row r="83" spans="1:15" ht="15.75" customHeight="1" x14ac:dyDescent="0.25">
      <c r="A83" s="5" t="e">
        <f>VLOOKUP(D83,Lista!$A$1:$G$1037,5,FALSE())</f>
        <v>#N/A</v>
      </c>
      <c r="B83" s="5" t="s">
        <v>32</v>
      </c>
      <c r="C83" s="48" t="e">
        <f>VLOOKUP(D83,Lista!$A$1:$G$1037,7,FALSE())</f>
        <v>#N/A</v>
      </c>
      <c r="D83" s="16"/>
      <c r="E83" s="13"/>
      <c r="F83" s="13"/>
      <c r="G83" s="17"/>
      <c r="H83" s="13"/>
      <c r="I83" s="13"/>
      <c r="J83" s="13"/>
      <c r="K83" s="17"/>
      <c r="L83" s="26"/>
      <c r="M83" s="17"/>
      <c r="N83" s="26"/>
      <c r="O83" s="49" t="str">
        <f>IF(ISBLANK(D83),
"",
IF(ISBLANK(G83),"Preencher Unidade",
IF(AND(ISBLANK(H83),ISBLANK(I83),ISBLANK(J83)),"Preencher Quantidade",
IF(ISNUMBER(SEARCH("PF",VLOOKUP(D83,Lista!$A$1:$G$1037,7,FALSE()))),
IF(ISBLANK(E83),"Preencher Concentração",
IF(ISBLANK(F83),"Preencher Densidade",
IF(ISBLANK(J83),
"",IF(ISBLANK(K83),
"Entrada não apresenta NF",IF(ISBLANK(L83),"A data da NF não é válida.",""))))),
IF(ISNUMBER(SEARCH("EB",VLOOKUP(D83,Lista!$A$1:$G$1037,7,FALSE()))),
IF(ISBLANK(J83),
"",IF(ISBLANK(K83),
"Entrada não apresenta NF",
IF(ISBLANK(L83),
"A data da NF não é válida.",
IF(ISBLANK(M83),
"Entrada não apresenta GT.",
IF(ISBLANK(N83),"A data da GT não é válida.",""))))),
IF(ISNUMBER(SEARCH("PC",VLOOKUP(D83,Lista!$A$1:$G$1037,7,FALSE()))),
IF(ISBLANK(J83),
"",IF(ISBLANK(K83),
"Entrada não apresenta NF",IF(ISBLANK(L83),"A data da NF não é válida.",""))),
""))))
))</f>
        <v/>
      </c>
    </row>
    <row r="84" spans="1:15" ht="15.75" customHeight="1" x14ac:dyDescent="0.25">
      <c r="A84" s="5" t="e">
        <f>VLOOKUP(D84,Lista!$A$1:$G$1037,5,FALSE())</f>
        <v>#N/A</v>
      </c>
      <c r="B84" s="5" t="s">
        <v>32</v>
      </c>
      <c r="C84" s="48" t="e">
        <f>VLOOKUP(D84,Lista!$A$1:$G$1037,7,FALSE())</f>
        <v>#N/A</v>
      </c>
      <c r="D84" s="16"/>
      <c r="E84" s="13"/>
      <c r="F84" s="13"/>
      <c r="G84" s="17"/>
      <c r="H84" s="13"/>
      <c r="I84" s="13"/>
      <c r="J84" s="13"/>
      <c r="K84" s="17"/>
      <c r="L84" s="26"/>
      <c r="M84" s="17"/>
      <c r="N84" s="26"/>
      <c r="O84" s="49" t="str">
        <f>IF(ISBLANK(D84),
"",
IF(ISBLANK(G84),"Preencher Unidade",
IF(AND(ISBLANK(H84),ISBLANK(I84),ISBLANK(J84)),"Preencher Quantidade",
IF(ISNUMBER(SEARCH("PF",VLOOKUP(D84,Lista!$A$1:$G$1037,7,FALSE()))),
IF(ISBLANK(E84),"Preencher Concentração",
IF(ISBLANK(F84),"Preencher Densidade",
IF(ISBLANK(J84),
"",IF(ISBLANK(K84),
"Entrada não apresenta NF",IF(ISBLANK(L84),"A data da NF não é válida.",""))))),
IF(ISNUMBER(SEARCH("EB",VLOOKUP(D84,Lista!$A$1:$G$1037,7,FALSE()))),
IF(ISBLANK(J84),
"",IF(ISBLANK(K84),
"Entrada não apresenta NF",
IF(ISBLANK(L84),
"A data da NF não é válida.",
IF(ISBLANK(M84),
"Entrada não apresenta GT.",
IF(ISBLANK(N84),"A data da GT não é válida.",""))))),
IF(ISNUMBER(SEARCH("PC",VLOOKUP(D84,Lista!$A$1:$G$1037,7,FALSE()))),
IF(ISBLANK(J84),
"",IF(ISBLANK(K84),
"Entrada não apresenta NF",IF(ISBLANK(L84),"A data da NF não é válida.",""))),
""))))
))</f>
        <v/>
      </c>
    </row>
    <row r="85" spans="1:15" ht="15.75" customHeight="1" x14ac:dyDescent="0.25">
      <c r="A85" s="5" t="e">
        <f>VLOOKUP(D85,Lista!$A$1:$G$1037,5,FALSE())</f>
        <v>#N/A</v>
      </c>
      <c r="B85" s="5" t="s">
        <v>32</v>
      </c>
      <c r="C85" s="48" t="e">
        <f>VLOOKUP(D85,Lista!$A$1:$G$1037,7,FALSE())</f>
        <v>#N/A</v>
      </c>
      <c r="D85" s="16"/>
      <c r="E85" s="13"/>
      <c r="F85" s="13"/>
      <c r="G85" s="17"/>
      <c r="H85" s="13"/>
      <c r="I85" s="13"/>
      <c r="J85" s="13"/>
      <c r="K85" s="17"/>
      <c r="L85" s="26"/>
      <c r="M85" s="17"/>
      <c r="N85" s="26"/>
      <c r="O85" s="49" t="str">
        <f>IF(ISBLANK(D85),
"",
IF(ISBLANK(G85),"Preencher Unidade",
IF(AND(ISBLANK(H85),ISBLANK(I85),ISBLANK(J85)),"Preencher Quantidade",
IF(ISNUMBER(SEARCH("PF",VLOOKUP(D85,Lista!$A$1:$G$1037,7,FALSE()))),
IF(ISBLANK(E85),"Preencher Concentração",
IF(ISBLANK(F85),"Preencher Densidade",
IF(ISBLANK(J85),
"",IF(ISBLANK(K85),
"Entrada não apresenta NF",IF(ISBLANK(L85),"A data da NF não é válida.",""))))),
IF(ISNUMBER(SEARCH("EB",VLOOKUP(D85,Lista!$A$1:$G$1037,7,FALSE()))),
IF(ISBLANK(J85),
"",IF(ISBLANK(K85),
"Entrada não apresenta NF",
IF(ISBLANK(L85),
"A data da NF não é válida.",
IF(ISBLANK(M85),
"Entrada não apresenta GT.",
IF(ISBLANK(N85),"A data da GT não é válida.",""))))),
IF(ISNUMBER(SEARCH("PC",VLOOKUP(D85,Lista!$A$1:$G$1037,7,FALSE()))),
IF(ISBLANK(J85),
"",IF(ISBLANK(K85),
"Entrada não apresenta NF",IF(ISBLANK(L85),"A data da NF não é válida.",""))),
""))))
))</f>
        <v/>
      </c>
    </row>
    <row r="86" spans="1:15" ht="15.75" customHeight="1" x14ac:dyDescent="0.25">
      <c r="A86" s="5" t="e">
        <f>VLOOKUP(D86,Lista!$A$1:$G$1037,5,FALSE())</f>
        <v>#N/A</v>
      </c>
      <c r="B86" s="5" t="s">
        <v>32</v>
      </c>
      <c r="C86" s="48" t="e">
        <f>VLOOKUP(D86,Lista!$A$1:$G$1037,7,FALSE())</f>
        <v>#N/A</v>
      </c>
      <c r="D86" s="16"/>
      <c r="E86" s="13"/>
      <c r="F86" s="13"/>
      <c r="G86" s="17"/>
      <c r="H86" s="13"/>
      <c r="I86" s="13"/>
      <c r="J86" s="13"/>
      <c r="K86" s="17"/>
      <c r="L86" s="26"/>
      <c r="M86" s="17"/>
      <c r="N86" s="26"/>
      <c r="O86" s="49" t="str">
        <f>IF(ISBLANK(D86),
"",
IF(ISBLANK(G86),"Preencher Unidade",
IF(AND(ISBLANK(H86),ISBLANK(I86),ISBLANK(J86)),"Preencher Quantidade",
IF(ISNUMBER(SEARCH("PF",VLOOKUP(D86,Lista!$A$1:$G$1037,7,FALSE()))),
IF(ISBLANK(E86),"Preencher Concentração",
IF(ISBLANK(F86),"Preencher Densidade",
IF(ISBLANK(J86),
"",IF(ISBLANK(K86),
"Entrada não apresenta NF",IF(ISBLANK(L86),"A data da NF não é válida.",""))))),
IF(ISNUMBER(SEARCH("EB",VLOOKUP(D86,Lista!$A$1:$G$1037,7,FALSE()))),
IF(ISBLANK(J86),
"",IF(ISBLANK(K86),
"Entrada não apresenta NF",
IF(ISBLANK(L86),
"A data da NF não é válida.",
IF(ISBLANK(M86),
"Entrada não apresenta GT.",
IF(ISBLANK(N86),"A data da GT não é válida.",""))))),
IF(ISNUMBER(SEARCH("PC",VLOOKUP(D86,Lista!$A$1:$G$1037,7,FALSE()))),
IF(ISBLANK(J86),
"",IF(ISBLANK(K86),
"Entrada não apresenta NF",IF(ISBLANK(L86),"A data da NF não é válida.",""))),
""))))
))</f>
        <v/>
      </c>
    </row>
    <row r="87" spans="1:15" ht="15.75" customHeight="1" x14ac:dyDescent="0.25">
      <c r="A87" s="5" t="e">
        <f>VLOOKUP(D87,Lista!$A$1:$G$1037,5,FALSE())</f>
        <v>#N/A</v>
      </c>
      <c r="B87" s="5" t="s">
        <v>32</v>
      </c>
      <c r="C87" s="48" t="e">
        <f>VLOOKUP(D87,Lista!$A$1:$G$1037,7,FALSE())</f>
        <v>#N/A</v>
      </c>
      <c r="D87" s="16"/>
      <c r="E87" s="13"/>
      <c r="F87" s="13"/>
      <c r="G87" s="17"/>
      <c r="H87" s="13"/>
      <c r="I87" s="13"/>
      <c r="J87" s="13"/>
      <c r="K87" s="17"/>
      <c r="L87" s="26"/>
      <c r="M87" s="17"/>
      <c r="N87" s="26"/>
      <c r="O87" s="49" t="str">
        <f>IF(ISBLANK(D87),
"",
IF(ISBLANK(G87),"Preencher Unidade",
IF(AND(ISBLANK(H87),ISBLANK(I87),ISBLANK(J87)),"Preencher Quantidade",
IF(ISNUMBER(SEARCH("PF",VLOOKUP(D87,Lista!$A$1:$G$1037,7,FALSE()))),
IF(ISBLANK(E87),"Preencher Concentração",
IF(ISBLANK(F87),"Preencher Densidade",
IF(ISBLANK(J87),
"",IF(ISBLANK(K87),
"Entrada não apresenta NF",IF(ISBLANK(L87),"A data da NF não é válida.",""))))),
IF(ISNUMBER(SEARCH("EB",VLOOKUP(D87,Lista!$A$1:$G$1037,7,FALSE()))),
IF(ISBLANK(J87),
"",IF(ISBLANK(K87),
"Entrada não apresenta NF",
IF(ISBLANK(L87),
"A data da NF não é válida.",
IF(ISBLANK(M87),
"Entrada não apresenta GT.",
IF(ISBLANK(N87),"A data da GT não é válida.",""))))),
IF(ISNUMBER(SEARCH("PC",VLOOKUP(D87,Lista!$A$1:$G$1037,7,FALSE()))),
IF(ISBLANK(J87),
"",IF(ISBLANK(K87),
"Entrada não apresenta NF",IF(ISBLANK(L87),"A data da NF não é válida.",""))),
""))))
))</f>
        <v/>
      </c>
    </row>
    <row r="88" spans="1:15" ht="15.75" customHeight="1" x14ac:dyDescent="0.25">
      <c r="A88" s="5" t="e">
        <f>VLOOKUP(D88,Lista!$A$1:$G$1037,5,FALSE())</f>
        <v>#N/A</v>
      </c>
      <c r="B88" s="5" t="s">
        <v>32</v>
      </c>
      <c r="C88" s="48" t="e">
        <f>VLOOKUP(D88,Lista!$A$1:$G$1037,7,FALSE())</f>
        <v>#N/A</v>
      </c>
      <c r="D88" s="16"/>
      <c r="E88" s="13"/>
      <c r="F88" s="13"/>
      <c r="G88" s="17"/>
      <c r="H88" s="13"/>
      <c r="I88" s="13"/>
      <c r="J88" s="13"/>
      <c r="K88" s="17"/>
      <c r="L88" s="26"/>
      <c r="M88" s="17"/>
      <c r="N88" s="26"/>
      <c r="O88" s="49" t="str">
        <f>IF(ISBLANK(D88),
"",
IF(ISBLANK(G88),"Preencher Unidade",
IF(AND(ISBLANK(H88),ISBLANK(I88),ISBLANK(J88)),"Preencher Quantidade",
IF(ISNUMBER(SEARCH("PF",VLOOKUP(D88,Lista!$A$1:$G$1037,7,FALSE()))),
IF(ISBLANK(E88),"Preencher Concentração",
IF(ISBLANK(F88),"Preencher Densidade",
IF(ISBLANK(J88),
"",IF(ISBLANK(K88),
"Entrada não apresenta NF",IF(ISBLANK(L88),"A data da NF não é válida.",""))))),
IF(ISNUMBER(SEARCH("EB",VLOOKUP(D88,Lista!$A$1:$G$1037,7,FALSE()))),
IF(ISBLANK(J88),
"",IF(ISBLANK(K88),
"Entrada não apresenta NF",
IF(ISBLANK(L88),
"A data da NF não é válida.",
IF(ISBLANK(M88),
"Entrada não apresenta GT.",
IF(ISBLANK(N88),"A data da GT não é válida.",""))))),
IF(ISNUMBER(SEARCH("PC",VLOOKUP(D88,Lista!$A$1:$G$1037,7,FALSE()))),
IF(ISBLANK(J88),
"",IF(ISBLANK(K88),
"Entrada não apresenta NF",IF(ISBLANK(L88),"A data da NF não é válida.",""))),
""))))
))</f>
        <v/>
      </c>
    </row>
    <row r="89" spans="1:15" ht="15.75" customHeight="1" x14ac:dyDescent="0.25">
      <c r="A89" s="5" t="e">
        <f>VLOOKUP(D89,Lista!$A$1:$G$1037,5,FALSE())</f>
        <v>#N/A</v>
      </c>
      <c r="B89" s="5" t="s">
        <v>32</v>
      </c>
      <c r="C89" s="48" t="e">
        <f>VLOOKUP(D89,Lista!$A$1:$G$1037,7,FALSE())</f>
        <v>#N/A</v>
      </c>
      <c r="D89" s="16"/>
      <c r="E89" s="13"/>
      <c r="F89" s="13"/>
      <c r="G89" s="17"/>
      <c r="H89" s="13"/>
      <c r="I89" s="13"/>
      <c r="J89" s="13"/>
      <c r="K89" s="17"/>
      <c r="L89" s="26"/>
      <c r="M89" s="17"/>
      <c r="N89" s="26"/>
      <c r="O89" s="49" t="str">
        <f>IF(ISBLANK(D89),
"",
IF(ISBLANK(G89),"Preencher Unidade",
IF(AND(ISBLANK(H89),ISBLANK(I89),ISBLANK(J89)),"Preencher Quantidade",
IF(ISNUMBER(SEARCH("PF",VLOOKUP(D89,Lista!$A$1:$G$1037,7,FALSE()))),
IF(ISBLANK(E89),"Preencher Concentração",
IF(ISBLANK(F89),"Preencher Densidade",
IF(ISBLANK(J89),
"",IF(ISBLANK(K89),
"Entrada não apresenta NF",IF(ISBLANK(L89),"A data da NF não é válida.",""))))),
IF(ISNUMBER(SEARCH("EB",VLOOKUP(D89,Lista!$A$1:$G$1037,7,FALSE()))),
IF(ISBLANK(J89),
"",IF(ISBLANK(K89),
"Entrada não apresenta NF",
IF(ISBLANK(L89),
"A data da NF não é válida.",
IF(ISBLANK(M89),
"Entrada não apresenta GT.",
IF(ISBLANK(N89),"A data da GT não é válida.",""))))),
IF(ISNUMBER(SEARCH("PC",VLOOKUP(D89,Lista!$A$1:$G$1037,7,FALSE()))),
IF(ISBLANK(J89),
"",IF(ISBLANK(K89),
"Entrada não apresenta NF",IF(ISBLANK(L89),"A data da NF não é válida.",""))),
""))))
))</f>
        <v/>
      </c>
    </row>
    <row r="90" spans="1:15" ht="15.75" customHeight="1" x14ac:dyDescent="0.25">
      <c r="A90" s="5" t="e">
        <f>VLOOKUP(D90,Lista!$A$1:$G$1037,5,FALSE())</f>
        <v>#N/A</v>
      </c>
      <c r="B90" s="5" t="s">
        <v>32</v>
      </c>
      <c r="C90" s="48" t="e">
        <f>VLOOKUP(D90,Lista!$A$1:$G$1037,7,FALSE())</f>
        <v>#N/A</v>
      </c>
      <c r="D90" s="16"/>
      <c r="E90" s="13"/>
      <c r="F90" s="13"/>
      <c r="G90" s="17"/>
      <c r="H90" s="13"/>
      <c r="I90" s="13"/>
      <c r="J90" s="13"/>
      <c r="K90" s="17"/>
      <c r="L90" s="26"/>
      <c r="M90" s="17"/>
      <c r="N90" s="26"/>
      <c r="O90" s="49" t="str">
        <f>IF(ISBLANK(D90),
"",
IF(ISBLANK(G90),"Preencher Unidade",
IF(AND(ISBLANK(H90),ISBLANK(I90),ISBLANK(J90)),"Preencher Quantidade",
IF(ISNUMBER(SEARCH("PF",VLOOKUP(D90,Lista!$A$1:$G$1037,7,FALSE()))),
IF(ISBLANK(E90),"Preencher Concentração",
IF(ISBLANK(F90),"Preencher Densidade",
IF(ISBLANK(J90),
"",IF(ISBLANK(K90),
"Entrada não apresenta NF",IF(ISBLANK(L90),"A data da NF não é válida.",""))))),
IF(ISNUMBER(SEARCH("EB",VLOOKUP(D90,Lista!$A$1:$G$1037,7,FALSE()))),
IF(ISBLANK(J90),
"",IF(ISBLANK(K90),
"Entrada não apresenta NF",
IF(ISBLANK(L90),
"A data da NF não é válida.",
IF(ISBLANK(M90),
"Entrada não apresenta GT.",
IF(ISBLANK(N90),"A data da GT não é válida.",""))))),
IF(ISNUMBER(SEARCH("PC",VLOOKUP(D90,Lista!$A$1:$G$1037,7,FALSE()))),
IF(ISBLANK(J90),
"",IF(ISBLANK(K90),
"Entrada não apresenta NF",IF(ISBLANK(L90),"A data da NF não é válida.",""))),
""))))
))</f>
        <v/>
      </c>
    </row>
    <row r="91" spans="1:15" ht="15.75" customHeight="1" x14ac:dyDescent="0.25">
      <c r="A91" s="5" t="e">
        <f>VLOOKUP(D91,Lista!$A$1:$G$1037,5,FALSE())</f>
        <v>#N/A</v>
      </c>
      <c r="B91" s="5" t="s">
        <v>32</v>
      </c>
      <c r="C91" s="48" t="e">
        <f>VLOOKUP(D91,Lista!$A$1:$G$1037,7,FALSE())</f>
        <v>#N/A</v>
      </c>
      <c r="D91" s="16"/>
      <c r="E91" s="13"/>
      <c r="F91" s="13"/>
      <c r="G91" s="17"/>
      <c r="H91" s="13"/>
      <c r="I91" s="13"/>
      <c r="J91" s="13"/>
      <c r="K91" s="17"/>
      <c r="L91" s="26"/>
      <c r="M91" s="17"/>
      <c r="N91" s="26"/>
      <c r="O91" s="49" t="str">
        <f>IF(ISBLANK(D91),
"",
IF(ISBLANK(G91),"Preencher Unidade",
IF(AND(ISBLANK(H91),ISBLANK(I91),ISBLANK(J91)),"Preencher Quantidade",
IF(ISNUMBER(SEARCH("PF",VLOOKUP(D91,Lista!$A$1:$G$1037,7,FALSE()))),
IF(ISBLANK(E91),"Preencher Concentração",
IF(ISBLANK(F91),"Preencher Densidade",
IF(ISBLANK(J91),
"",IF(ISBLANK(K91),
"Entrada não apresenta NF",IF(ISBLANK(L91),"A data da NF não é válida.",""))))),
IF(ISNUMBER(SEARCH("EB",VLOOKUP(D91,Lista!$A$1:$G$1037,7,FALSE()))),
IF(ISBLANK(J91),
"",IF(ISBLANK(K91),
"Entrada não apresenta NF",
IF(ISBLANK(L91),
"A data da NF não é válida.",
IF(ISBLANK(M91),
"Entrada não apresenta GT.",
IF(ISBLANK(N91),"A data da GT não é válida.",""))))),
IF(ISNUMBER(SEARCH("PC",VLOOKUP(D91,Lista!$A$1:$G$1037,7,FALSE()))),
IF(ISBLANK(J91),
"",IF(ISBLANK(K91),
"Entrada não apresenta NF",IF(ISBLANK(L91),"A data da NF não é válida.",""))),
""))))
))</f>
        <v/>
      </c>
    </row>
    <row r="92" spans="1:15" ht="15.75" customHeight="1" x14ac:dyDescent="0.25">
      <c r="A92" s="5" t="e">
        <f>VLOOKUP(D92,Lista!$A$1:$G$1037,5,FALSE())</f>
        <v>#N/A</v>
      </c>
      <c r="B92" s="5" t="s">
        <v>32</v>
      </c>
      <c r="C92" s="48" t="e">
        <f>VLOOKUP(D92,Lista!$A$1:$G$1037,7,FALSE())</f>
        <v>#N/A</v>
      </c>
      <c r="D92" s="16"/>
      <c r="E92" s="13"/>
      <c r="F92" s="13"/>
      <c r="G92" s="17"/>
      <c r="H92" s="13"/>
      <c r="I92" s="13"/>
      <c r="J92" s="13"/>
      <c r="K92" s="17"/>
      <c r="L92" s="26"/>
      <c r="M92" s="17"/>
      <c r="N92" s="26"/>
      <c r="O92" s="49" t="str">
        <f>IF(ISBLANK(D92),
"",
IF(ISBLANK(G92),"Preencher Unidade",
IF(AND(ISBLANK(H92),ISBLANK(I92),ISBLANK(J92)),"Preencher Quantidade",
IF(ISNUMBER(SEARCH("PF",VLOOKUP(D92,Lista!$A$1:$G$1037,7,FALSE()))),
IF(ISBLANK(E92),"Preencher Concentração",
IF(ISBLANK(F92),"Preencher Densidade",
IF(ISBLANK(J92),
"",IF(ISBLANK(K92),
"Entrada não apresenta NF",IF(ISBLANK(L92),"A data da NF não é válida.",""))))),
IF(ISNUMBER(SEARCH("EB",VLOOKUP(D92,Lista!$A$1:$G$1037,7,FALSE()))),
IF(ISBLANK(J92),
"",IF(ISBLANK(K92),
"Entrada não apresenta NF",
IF(ISBLANK(L92),
"A data da NF não é válida.",
IF(ISBLANK(M92),
"Entrada não apresenta GT.",
IF(ISBLANK(N92),"A data da GT não é válida.",""))))),
IF(ISNUMBER(SEARCH("PC",VLOOKUP(D92,Lista!$A$1:$G$1037,7,FALSE()))),
IF(ISBLANK(J92),
"",IF(ISBLANK(K92),
"Entrada não apresenta NF",IF(ISBLANK(L92),"A data da NF não é válida.",""))),
""))))
))</f>
        <v/>
      </c>
    </row>
    <row r="93" spans="1:15" ht="15.75" customHeight="1" x14ac:dyDescent="0.25">
      <c r="A93" s="5" t="e">
        <f>VLOOKUP(D93,Lista!$A$1:$G$1037,5,FALSE())</f>
        <v>#N/A</v>
      </c>
      <c r="B93" s="5" t="s">
        <v>32</v>
      </c>
      <c r="C93" s="48" t="e">
        <f>VLOOKUP(D93,Lista!$A$1:$G$1037,7,FALSE())</f>
        <v>#N/A</v>
      </c>
      <c r="D93" s="16"/>
      <c r="E93" s="13"/>
      <c r="F93" s="13"/>
      <c r="G93" s="17"/>
      <c r="H93" s="13"/>
      <c r="I93" s="13"/>
      <c r="J93" s="13"/>
      <c r="K93" s="17"/>
      <c r="L93" s="26"/>
      <c r="M93" s="17"/>
      <c r="N93" s="26"/>
      <c r="O93" s="49" t="str">
        <f>IF(ISBLANK(D93),
"",
IF(ISBLANK(G93),"Preencher Unidade",
IF(AND(ISBLANK(H93),ISBLANK(I93),ISBLANK(J93)),"Preencher Quantidade",
IF(ISNUMBER(SEARCH("PF",VLOOKUP(D93,Lista!$A$1:$G$1037,7,FALSE()))),
IF(ISBLANK(E93),"Preencher Concentração",
IF(ISBLANK(F93),"Preencher Densidade",
IF(ISBLANK(J93),
"",IF(ISBLANK(K93),
"Entrada não apresenta NF",IF(ISBLANK(L93),"A data da NF não é válida.",""))))),
IF(ISNUMBER(SEARCH("EB",VLOOKUP(D93,Lista!$A$1:$G$1037,7,FALSE()))),
IF(ISBLANK(J93),
"",IF(ISBLANK(K93),
"Entrada não apresenta NF",
IF(ISBLANK(L93),
"A data da NF não é válida.",
IF(ISBLANK(M93),
"Entrada não apresenta GT.",
IF(ISBLANK(N93),"A data da GT não é válida.",""))))),
IF(ISNUMBER(SEARCH("PC",VLOOKUP(D93,Lista!$A$1:$G$1037,7,FALSE()))),
IF(ISBLANK(J93),
"",IF(ISBLANK(K93),
"Entrada não apresenta NF",IF(ISBLANK(L93),"A data da NF não é válida.",""))),
""))))
))</f>
        <v/>
      </c>
    </row>
    <row r="94" spans="1:15" ht="15.75" customHeight="1" x14ac:dyDescent="0.25">
      <c r="A94" s="5" t="e">
        <f>VLOOKUP(D94,Lista!$A$1:$G$1037,5,FALSE())</f>
        <v>#N/A</v>
      </c>
      <c r="B94" s="5" t="s">
        <v>32</v>
      </c>
      <c r="C94" s="48" t="e">
        <f>VLOOKUP(D94,Lista!$A$1:$G$1037,7,FALSE())</f>
        <v>#N/A</v>
      </c>
      <c r="D94" s="16"/>
      <c r="E94" s="13"/>
      <c r="F94" s="13"/>
      <c r="G94" s="17"/>
      <c r="H94" s="13"/>
      <c r="I94" s="13"/>
      <c r="J94" s="13"/>
      <c r="K94" s="17"/>
      <c r="L94" s="26"/>
      <c r="M94" s="17"/>
      <c r="N94" s="26"/>
      <c r="O94" s="49" t="str">
        <f>IF(ISBLANK(D94),
"",
IF(ISBLANK(G94),"Preencher Unidade",
IF(AND(ISBLANK(H94),ISBLANK(I94),ISBLANK(J94)),"Preencher Quantidade",
IF(ISNUMBER(SEARCH("PF",VLOOKUP(D94,Lista!$A$1:$G$1037,7,FALSE()))),
IF(ISBLANK(E94),"Preencher Concentração",
IF(ISBLANK(F94),"Preencher Densidade",
IF(ISBLANK(J94),
"",IF(ISBLANK(K94),
"Entrada não apresenta NF",IF(ISBLANK(L94),"A data da NF não é válida.",""))))),
IF(ISNUMBER(SEARCH("EB",VLOOKUP(D94,Lista!$A$1:$G$1037,7,FALSE()))),
IF(ISBLANK(J94),
"",IF(ISBLANK(K94),
"Entrada não apresenta NF",
IF(ISBLANK(L94),
"A data da NF não é válida.",
IF(ISBLANK(M94),
"Entrada não apresenta GT.",
IF(ISBLANK(N94),"A data da GT não é válida.",""))))),
IF(ISNUMBER(SEARCH("PC",VLOOKUP(D94,Lista!$A$1:$G$1037,7,FALSE()))),
IF(ISBLANK(J94),
"",IF(ISBLANK(K94),
"Entrada não apresenta NF",IF(ISBLANK(L94),"A data da NF não é válida.",""))),
""))))
))</f>
        <v/>
      </c>
    </row>
    <row r="95" spans="1:15" ht="15.75" customHeight="1" x14ac:dyDescent="0.25">
      <c r="A95" s="5" t="e">
        <f>VLOOKUP(D95,Lista!$A$1:$G$1037,5,FALSE())</f>
        <v>#N/A</v>
      </c>
      <c r="B95" s="5" t="s">
        <v>32</v>
      </c>
      <c r="C95" s="48" t="e">
        <f>VLOOKUP(D95,Lista!$A$1:$G$1037,7,FALSE())</f>
        <v>#N/A</v>
      </c>
      <c r="D95" s="16"/>
      <c r="E95" s="13"/>
      <c r="F95" s="13"/>
      <c r="G95" s="17"/>
      <c r="H95" s="13"/>
      <c r="I95" s="13"/>
      <c r="J95" s="13"/>
      <c r="K95" s="17"/>
      <c r="L95" s="26"/>
      <c r="M95" s="17"/>
      <c r="N95" s="26"/>
      <c r="O95" s="49" t="str">
        <f>IF(ISBLANK(D95),
"",
IF(ISBLANK(G95),"Preencher Unidade",
IF(AND(ISBLANK(H95),ISBLANK(I95),ISBLANK(J95)),"Preencher Quantidade",
IF(ISNUMBER(SEARCH("PF",VLOOKUP(D95,Lista!$A$1:$G$1037,7,FALSE()))),
IF(ISBLANK(E95),"Preencher Concentração",
IF(ISBLANK(F95),"Preencher Densidade",
IF(ISBLANK(J95),
"",IF(ISBLANK(K95),
"Entrada não apresenta NF",IF(ISBLANK(L95),"A data da NF não é válida.",""))))),
IF(ISNUMBER(SEARCH("EB",VLOOKUP(D95,Lista!$A$1:$G$1037,7,FALSE()))),
IF(ISBLANK(J95),
"",IF(ISBLANK(K95),
"Entrada não apresenta NF",
IF(ISBLANK(L95),
"A data da NF não é válida.",
IF(ISBLANK(M95),
"Entrada não apresenta GT.",
IF(ISBLANK(N95),"A data da GT não é válida.",""))))),
IF(ISNUMBER(SEARCH("PC",VLOOKUP(D95,Lista!$A$1:$G$1037,7,FALSE()))),
IF(ISBLANK(J95),
"",IF(ISBLANK(K95),
"Entrada não apresenta NF",IF(ISBLANK(L95),"A data da NF não é válida.",""))),
""))))
))</f>
        <v/>
      </c>
    </row>
    <row r="96" spans="1:15" ht="15.75" customHeight="1" x14ac:dyDescent="0.25">
      <c r="A96" s="5" t="e">
        <f>VLOOKUP(D96,Lista!$A$1:$G$1037,5,FALSE())</f>
        <v>#N/A</v>
      </c>
      <c r="B96" s="5" t="s">
        <v>32</v>
      </c>
      <c r="C96" s="48" t="e">
        <f>VLOOKUP(D96,Lista!$A$1:$G$1037,7,FALSE())</f>
        <v>#N/A</v>
      </c>
      <c r="D96" s="16"/>
      <c r="E96" s="13"/>
      <c r="F96" s="13"/>
      <c r="G96" s="17"/>
      <c r="H96" s="13"/>
      <c r="I96" s="13"/>
      <c r="J96" s="13"/>
      <c r="K96" s="17"/>
      <c r="L96" s="26"/>
      <c r="M96" s="17"/>
      <c r="N96" s="26"/>
      <c r="O96" s="49" t="str">
        <f>IF(ISBLANK(D96),
"",
IF(ISBLANK(G96),"Preencher Unidade",
IF(AND(ISBLANK(H96),ISBLANK(I96),ISBLANK(J96)),"Preencher Quantidade",
IF(ISNUMBER(SEARCH("PF",VLOOKUP(D96,Lista!$A$1:$G$1037,7,FALSE()))),
IF(ISBLANK(E96),"Preencher Concentração",
IF(ISBLANK(F96),"Preencher Densidade",
IF(ISBLANK(J96),
"",IF(ISBLANK(K96),
"Entrada não apresenta NF",IF(ISBLANK(L96),"A data da NF não é válida.",""))))),
IF(ISNUMBER(SEARCH("EB",VLOOKUP(D96,Lista!$A$1:$G$1037,7,FALSE()))),
IF(ISBLANK(J96),
"",IF(ISBLANK(K96),
"Entrada não apresenta NF",
IF(ISBLANK(L96),
"A data da NF não é válida.",
IF(ISBLANK(M96),
"Entrada não apresenta GT.",
IF(ISBLANK(N96),"A data da GT não é válida.",""))))),
IF(ISNUMBER(SEARCH("PC",VLOOKUP(D96,Lista!$A$1:$G$1037,7,FALSE()))),
IF(ISBLANK(J96),
"",IF(ISBLANK(K96),
"Entrada não apresenta NF",IF(ISBLANK(L96),"A data da NF não é válida.",""))),
""))))
))</f>
        <v/>
      </c>
    </row>
    <row r="97" spans="1:15" ht="15.75" customHeight="1" x14ac:dyDescent="0.25">
      <c r="A97" s="5" t="e">
        <f>VLOOKUP(D97,Lista!$A$1:$G$1037,5,FALSE())</f>
        <v>#N/A</v>
      </c>
      <c r="B97" s="5" t="s">
        <v>32</v>
      </c>
      <c r="C97" s="48" t="e">
        <f>VLOOKUP(D97,Lista!$A$1:$G$1037,7,FALSE())</f>
        <v>#N/A</v>
      </c>
      <c r="D97" s="16"/>
      <c r="E97" s="13"/>
      <c r="F97" s="13"/>
      <c r="G97" s="17"/>
      <c r="H97" s="13"/>
      <c r="I97" s="13"/>
      <c r="J97" s="13"/>
      <c r="K97" s="17"/>
      <c r="L97" s="26"/>
      <c r="M97" s="17"/>
      <c r="N97" s="26"/>
      <c r="O97" s="49" t="str">
        <f>IF(ISBLANK(D97),
"",
IF(ISBLANK(G97),"Preencher Unidade",
IF(AND(ISBLANK(H97),ISBLANK(I97),ISBLANK(J97)),"Preencher Quantidade",
IF(ISNUMBER(SEARCH("PF",VLOOKUP(D97,Lista!$A$1:$G$1037,7,FALSE()))),
IF(ISBLANK(E97),"Preencher Concentração",
IF(ISBLANK(F97),"Preencher Densidade",
IF(ISBLANK(J97),
"",IF(ISBLANK(K97),
"Entrada não apresenta NF",IF(ISBLANK(L97),"A data da NF não é válida.",""))))),
IF(ISNUMBER(SEARCH("EB",VLOOKUP(D97,Lista!$A$1:$G$1037,7,FALSE()))),
IF(ISBLANK(J97),
"",IF(ISBLANK(K97),
"Entrada não apresenta NF",
IF(ISBLANK(L97),
"A data da NF não é válida.",
IF(ISBLANK(M97),
"Entrada não apresenta GT.",
IF(ISBLANK(N97),"A data da GT não é válida.",""))))),
IF(ISNUMBER(SEARCH("PC",VLOOKUP(D97,Lista!$A$1:$G$1037,7,FALSE()))),
IF(ISBLANK(J97),
"",IF(ISBLANK(K97),
"Entrada não apresenta NF",IF(ISBLANK(L97),"A data da NF não é válida.",""))),
""))))
))</f>
        <v/>
      </c>
    </row>
    <row r="98" spans="1:15" ht="15.75" customHeight="1" x14ac:dyDescent="0.25">
      <c r="A98" s="5" t="e">
        <f>VLOOKUP(D98,Lista!$A$1:$G$1037,5,FALSE())</f>
        <v>#N/A</v>
      </c>
      <c r="B98" s="5" t="s">
        <v>32</v>
      </c>
      <c r="C98" s="48" t="e">
        <f>VLOOKUP(D98,Lista!$A$1:$G$1037,7,FALSE())</f>
        <v>#N/A</v>
      </c>
      <c r="D98" s="16"/>
      <c r="E98" s="13"/>
      <c r="F98" s="13"/>
      <c r="G98" s="17"/>
      <c r="H98" s="13"/>
      <c r="I98" s="13"/>
      <c r="J98" s="13"/>
      <c r="K98" s="17"/>
      <c r="L98" s="26"/>
      <c r="M98" s="17"/>
      <c r="N98" s="26"/>
      <c r="O98" s="49" t="str">
        <f>IF(ISBLANK(D98),
"",
IF(ISBLANK(G98),"Preencher Unidade",
IF(AND(ISBLANK(H98),ISBLANK(I98),ISBLANK(J98)),"Preencher Quantidade",
IF(ISNUMBER(SEARCH("PF",VLOOKUP(D98,Lista!$A$1:$G$1037,7,FALSE()))),
IF(ISBLANK(E98),"Preencher Concentração",
IF(ISBLANK(F98),"Preencher Densidade",
IF(ISBLANK(J98),
"",IF(ISBLANK(K98),
"Entrada não apresenta NF",IF(ISBLANK(L98),"A data da NF não é válida.",""))))),
IF(ISNUMBER(SEARCH("EB",VLOOKUP(D98,Lista!$A$1:$G$1037,7,FALSE()))),
IF(ISBLANK(J98),
"",IF(ISBLANK(K98),
"Entrada não apresenta NF",
IF(ISBLANK(L98),
"A data da NF não é válida.",
IF(ISBLANK(M98),
"Entrada não apresenta GT.",
IF(ISBLANK(N98),"A data da GT não é válida.",""))))),
IF(ISNUMBER(SEARCH("PC",VLOOKUP(D98,Lista!$A$1:$G$1037,7,FALSE()))),
IF(ISBLANK(J98),
"",IF(ISBLANK(K98),
"Entrada não apresenta NF",IF(ISBLANK(L98),"A data da NF não é válida.",""))),
""))))
))</f>
        <v/>
      </c>
    </row>
    <row r="99" spans="1:15" ht="15.75" customHeight="1" x14ac:dyDescent="0.25">
      <c r="A99" s="5" t="e">
        <f>VLOOKUP(D99,Lista!$A$1:$G$1037,5,FALSE())</f>
        <v>#N/A</v>
      </c>
      <c r="B99" s="5" t="s">
        <v>32</v>
      </c>
      <c r="C99" s="48" t="e">
        <f>VLOOKUP(D99,Lista!$A$1:$G$1037,7,FALSE())</f>
        <v>#N/A</v>
      </c>
      <c r="D99" s="16"/>
      <c r="E99" s="13"/>
      <c r="F99" s="13"/>
      <c r="G99" s="17"/>
      <c r="H99" s="13"/>
      <c r="I99" s="13"/>
      <c r="J99" s="13"/>
      <c r="K99" s="17"/>
      <c r="L99" s="26"/>
      <c r="M99" s="17"/>
      <c r="N99" s="26"/>
      <c r="O99" s="49" t="str">
        <f>IF(ISBLANK(D99),
"",
IF(ISBLANK(G99),"Preencher Unidade",
IF(AND(ISBLANK(H99),ISBLANK(I99),ISBLANK(J99)),"Preencher Quantidade",
IF(ISNUMBER(SEARCH("PF",VLOOKUP(D99,Lista!$A$1:$G$1037,7,FALSE()))),
IF(ISBLANK(E99),"Preencher Concentração",
IF(ISBLANK(F99),"Preencher Densidade",
IF(ISBLANK(J99),
"",IF(ISBLANK(K99),
"Entrada não apresenta NF",IF(ISBLANK(L99),"A data da NF não é válida.",""))))),
IF(ISNUMBER(SEARCH("EB",VLOOKUP(D99,Lista!$A$1:$G$1037,7,FALSE()))),
IF(ISBLANK(J99),
"",IF(ISBLANK(K99),
"Entrada não apresenta NF",
IF(ISBLANK(L99),
"A data da NF não é válida.",
IF(ISBLANK(M99),
"Entrada não apresenta GT.",
IF(ISBLANK(N99),"A data da GT não é válida.",""))))),
IF(ISNUMBER(SEARCH("PC",VLOOKUP(D99,Lista!$A$1:$G$1037,7,FALSE()))),
IF(ISBLANK(J99),
"",IF(ISBLANK(K99),
"Entrada não apresenta NF",IF(ISBLANK(L99),"A data da NF não é válida.",""))),
""))))
))</f>
        <v/>
      </c>
    </row>
    <row r="100" spans="1:15" ht="15.75" customHeight="1" x14ac:dyDescent="0.25">
      <c r="A100" s="5" t="e">
        <f>VLOOKUP(D100,Lista!$A$1:$G$1037,5,FALSE())</f>
        <v>#N/A</v>
      </c>
      <c r="B100" s="5" t="s">
        <v>32</v>
      </c>
      <c r="C100" s="48" t="e">
        <f>VLOOKUP(D100,Lista!$A$1:$G$1037,7,FALSE())</f>
        <v>#N/A</v>
      </c>
      <c r="D100" s="16"/>
      <c r="E100" s="13"/>
      <c r="F100" s="13"/>
      <c r="G100" s="17"/>
      <c r="H100" s="13"/>
      <c r="I100" s="13"/>
      <c r="J100" s="13"/>
      <c r="K100" s="17"/>
      <c r="L100" s="26"/>
      <c r="M100" s="17"/>
      <c r="N100" s="26"/>
      <c r="O100" s="49" t="str">
        <f>IF(ISBLANK(D100),
"",
IF(ISBLANK(G100),"Preencher Unidade",
IF(AND(ISBLANK(H100),ISBLANK(I100),ISBLANK(J100)),"Preencher Quantidade",
IF(ISNUMBER(SEARCH("PF",VLOOKUP(D100,Lista!$A$1:$G$1037,7,FALSE()))),
IF(ISBLANK(E100),"Preencher Concentração",
IF(ISBLANK(F100),"Preencher Densidade",
IF(ISBLANK(J100),
"",IF(ISBLANK(K100),
"Entrada não apresenta NF",IF(ISBLANK(L100),"A data da NF não é válida.",""))))),
IF(ISNUMBER(SEARCH("EB",VLOOKUP(D100,Lista!$A$1:$G$1037,7,FALSE()))),
IF(ISBLANK(J100),
"",IF(ISBLANK(K100),
"Entrada não apresenta NF",
IF(ISBLANK(L100),
"A data da NF não é válida.",
IF(ISBLANK(M100),
"Entrada não apresenta GT.",
IF(ISBLANK(N100),"A data da GT não é válida.",""))))),
IF(ISNUMBER(SEARCH("PC",VLOOKUP(D100,Lista!$A$1:$G$1037,7,FALSE()))),
IF(ISBLANK(J100),
"",IF(ISBLANK(K100),
"Entrada não apresenta NF",IF(ISBLANK(L100),"A data da NF não é válida.",""))),
""))))
))</f>
        <v/>
      </c>
    </row>
    <row r="101" spans="1:15" ht="15.75" customHeight="1" x14ac:dyDescent="0.25">
      <c r="A101" s="5" t="e">
        <f>VLOOKUP(D101,Lista!$A$1:$G$1037,5,FALSE())</f>
        <v>#N/A</v>
      </c>
      <c r="B101" s="5" t="s">
        <v>32</v>
      </c>
      <c r="C101" s="48" t="e">
        <f>VLOOKUP(D101,Lista!$A$1:$G$1037,7,FALSE())</f>
        <v>#N/A</v>
      </c>
      <c r="D101" s="16"/>
      <c r="E101" s="13"/>
      <c r="F101" s="13"/>
      <c r="G101" s="17"/>
      <c r="H101" s="13"/>
      <c r="I101" s="13"/>
      <c r="J101" s="13"/>
      <c r="K101" s="17"/>
      <c r="L101" s="26"/>
      <c r="M101" s="17"/>
      <c r="N101" s="26"/>
      <c r="O101" s="49" t="str">
        <f>IF(ISBLANK(D101),
"",
IF(ISBLANK(G101),"Preencher Unidade",
IF(AND(ISBLANK(H101),ISBLANK(I101),ISBLANK(J101)),"Preencher Quantidade",
IF(ISNUMBER(SEARCH("PF",VLOOKUP(D101,Lista!$A$1:$G$1037,7,FALSE()))),
IF(ISBLANK(E101),"Preencher Concentração",
IF(ISBLANK(F101),"Preencher Densidade",
IF(ISBLANK(J101),
"",IF(ISBLANK(K101),
"Entrada não apresenta NF",IF(ISBLANK(L101),"A data da NF não é válida.",""))))),
IF(ISNUMBER(SEARCH("EB",VLOOKUP(D101,Lista!$A$1:$G$1037,7,FALSE()))),
IF(ISBLANK(J101),
"",IF(ISBLANK(K101),
"Entrada não apresenta NF",
IF(ISBLANK(L101),
"A data da NF não é válida.",
IF(ISBLANK(M101),
"Entrada não apresenta GT.",
IF(ISBLANK(N101),"A data da GT não é válida.",""))))),
IF(ISNUMBER(SEARCH("PC",VLOOKUP(D101,Lista!$A$1:$G$1037,7,FALSE()))),
IF(ISBLANK(J101),
"",IF(ISBLANK(K101),
"Entrada não apresenta NF",IF(ISBLANK(L101),"A data da NF não é válida.",""))),
""))))
))</f>
        <v/>
      </c>
    </row>
    <row r="102" spans="1:15" ht="15.75" customHeight="1" x14ac:dyDescent="0.25">
      <c r="A102" s="5" t="e">
        <f>VLOOKUP(D102,Lista!$A$1:$G$1037,5,FALSE())</f>
        <v>#N/A</v>
      </c>
      <c r="B102" s="5" t="s">
        <v>32</v>
      </c>
      <c r="C102" s="48" t="e">
        <f>VLOOKUP(D102,Lista!$A$1:$G$1037,7,FALSE())</f>
        <v>#N/A</v>
      </c>
      <c r="D102" s="16"/>
      <c r="E102" s="13"/>
      <c r="F102" s="13"/>
      <c r="G102" s="17"/>
      <c r="H102" s="13"/>
      <c r="I102" s="13"/>
      <c r="J102" s="13"/>
      <c r="K102" s="17"/>
      <c r="L102" s="26"/>
      <c r="M102" s="17"/>
      <c r="N102" s="26"/>
      <c r="O102" s="49" t="str">
        <f>IF(ISBLANK(D102),
"",
IF(ISBLANK(G102),"Preencher Unidade",
IF(AND(ISBLANK(H102),ISBLANK(I102),ISBLANK(J102)),"Preencher Quantidade",
IF(ISNUMBER(SEARCH("PF",VLOOKUP(D102,Lista!$A$1:$G$1037,7,FALSE()))),
IF(ISBLANK(E102),"Preencher Concentração",
IF(ISBLANK(F102),"Preencher Densidade",
IF(ISBLANK(J102),
"",IF(ISBLANK(K102),
"Entrada não apresenta NF",IF(ISBLANK(L102),"A data da NF não é válida.",""))))),
IF(ISNUMBER(SEARCH("EB",VLOOKUP(D102,Lista!$A$1:$G$1037,7,FALSE()))),
IF(ISBLANK(J102),
"",IF(ISBLANK(K102),
"Entrada não apresenta NF",
IF(ISBLANK(L102),
"A data da NF não é válida.",
IF(ISBLANK(M102),
"Entrada não apresenta GT.",
IF(ISBLANK(N102),"A data da GT não é válida.",""))))),
IF(ISNUMBER(SEARCH("PC",VLOOKUP(D102,Lista!$A$1:$G$1037,7,FALSE()))),
IF(ISBLANK(J102),
"",IF(ISBLANK(K102),
"Entrada não apresenta NF",IF(ISBLANK(L102),"A data da NF não é válida.",""))),
""))))
))</f>
        <v/>
      </c>
    </row>
    <row r="103" spans="1:15" ht="15.75" customHeight="1" x14ac:dyDescent="0.25">
      <c r="A103" s="5" t="e">
        <f>VLOOKUP(D103,Lista!$A$1:$G$1037,5,FALSE())</f>
        <v>#N/A</v>
      </c>
      <c r="B103" s="5" t="s">
        <v>32</v>
      </c>
      <c r="C103" s="48" t="e">
        <f>VLOOKUP(D103,Lista!$A$1:$G$1037,7,FALSE())</f>
        <v>#N/A</v>
      </c>
      <c r="D103" s="16"/>
      <c r="E103" s="13"/>
      <c r="F103" s="13"/>
      <c r="G103" s="17"/>
      <c r="H103" s="13"/>
      <c r="I103" s="13"/>
      <c r="J103" s="13"/>
      <c r="K103" s="17"/>
      <c r="L103" s="26"/>
      <c r="M103" s="17"/>
      <c r="N103" s="26"/>
      <c r="O103" s="49" t="str">
        <f>IF(ISBLANK(D103),
"",
IF(ISBLANK(G103),"Preencher Unidade",
IF(AND(ISBLANK(H103),ISBLANK(I103),ISBLANK(J103)),"Preencher Quantidade",
IF(ISNUMBER(SEARCH("PF",VLOOKUP(D103,Lista!$A$1:$G$1037,7,FALSE()))),
IF(ISBLANK(E103),"Preencher Concentração",
IF(ISBLANK(F103),"Preencher Densidade",
IF(ISBLANK(J103),
"",IF(ISBLANK(K103),
"Entrada não apresenta NF",IF(ISBLANK(L103),"A data da NF não é válida.",""))))),
IF(ISNUMBER(SEARCH("EB",VLOOKUP(D103,Lista!$A$1:$G$1037,7,FALSE()))),
IF(ISBLANK(J103),
"",IF(ISBLANK(K103),
"Entrada não apresenta NF",
IF(ISBLANK(L103),
"A data da NF não é válida.",
IF(ISBLANK(M103),
"Entrada não apresenta GT.",
IF(ISBLANK(N103),"A data da GT não é válida.",""))))),
IF(ISNUMBER(SEARCH("PC",VLOOKUP(D103,Lista!$A$1:$G$1037,7,FALSE()))),
IF(ISBLANK(J103),
"",IF(ISBLANK(K103),
"Entrada não apresenta NF",IF(ISBLANK(L103),"A data da NF não é válida.",""))),
""))))
))</f>
        <v/>
      </c>
    </row>
    <row r="104" spans="1:15" ht="15.75" customHeight="1" x14ac:dyDescent="0.25">
      <c r="A104" s="5" t="e">
        <f>VLOOKUP(D104,Lista!$A$1:$G$1037,5,FALSE())</f>
        <v>#N/A</v>
      </c>
      <c r="B104" s="5" t="s">
        <v>32</v>
      </c>
      <c r="C104" s="48" t="e">
        <f>VLOOKUP(D104,Lista!$A$1:$G$1037,7,FALSE())</f>
        <v>#N/A</v>
      </c>
      <c r="D104" s="16"/>
      <c r="E104" s="13"/>
      <c r="F104" s="13"/>
      <c r="G104" s="17"/>
      <c r="H104" s="13"/>
      <c r="I104" s="13"/>
      <c r="J104" s="13"/>
      <c r="K104" s="17"/>
      <c r="L104" s="26"/>
      <c r="M104" s="17"/>
      <c r="N104" s="26"/>
      <c r="O104" s="49" t="str">
        <f>IF(ISBLANK(D104),
"",
IF(ISBLANK(G104),"Preencher Unidade",
IF(AND(ISBLANK(H104),ISBLANK(I104),ISBLANK(J104)),"Preencher Quantidade",
IF(ISNUMBER(SEARCH("PF",VLOOKUP(D104,Lista!$A$1:$G$1037,7,FALSE()))),
IF(ISBLANK(E104),"Preencher Concentração",
IF(ISBLANK(F104),"Preencher Densidade",
IF(ISBLANK(J104),
"",IF(ISBLANK(K104),
"Entrada não apresenta NF",IF(ISBLANK(L104),"A data da NF não é válida.",""))))),
IF(ISNUMBER(SEARCH("EB",VLOOKUP(D104,Lista!$A$1:$G$1037,7,FALSE()))),
IF(ISBLANK(J104),
"",IF(ISBLANK(K104),
"Entrada não apresenta NF",
IF(ISBLANK(L104),
"A data da NF não é válida.",
IF(ISBLANK(M104),
"Entrada não apresenta GT.",
IF(ISBLANK(N104),"A data da GT não é válida.",""))))),
IF(ISNUMBER(SEARCH("PC",VLOOKUP(D104,Lista!$A$1:$G$1037,7,FALSE()))),
IF(ISBLANK(J104),
"",IF(ISBLANK(K104),
"Entrada não apresenta NF",IF(ISBLANK(L104),"A data da NF não é válida.",""))),
""))))
))</f>
        <v/>
      </c>
    </row>
    <row r="105" spans="1:15" ht="15.75" customHeight="1" x14ac:dyDescent="0.25">
      <c r="A105" s="5" t="e">
        <f>VLOOKUP(D105,Lista!$A$1:$G$1037,5,FALSE())</f>
        <v>#N/A</v>
      </c>
      <c r="B105" s="5" t="s">
        <v>32</v>
      </c>
      <c r="C105" s="48" t="e">
        <f>VLOOKUP(D105,Lista!$A$1:$G$1037,7,FALSE())</f>
        <v>#N/A</v>
      </c>
      <c r="D105" s="16"/>
      <c r="E105" s="13"/>
      <c r="F105" s="13"/>
      <c r="G105" s="17"/>
      <c r="H105" s="13"/>
      <c r="I105" s="13"/>
      <c r="J105" s="13"/>
      <c r="K105" s="17"/>
      <c r="L105" s="26"/>
      <c r="M105" s="17"/>
      <c r="N105" s="26"/>
      <c r="O105" s="49" t="str">
        <f>IF(ISBLANK(D105),
"",
IF(ISBLANK(G105),"Preencher Unidade",
IF(AND(ISBLANK(H105),ISBLANK(I105),ISBLANK(J105)),"Preencher Quantidade",
IF(ISNUMBER(SEARCH("PF",VLOOKUP(D105,Lista!$A$1:$G$1037,7,FALSE()))),
IF(ISBLANK(E105),"Preencher Concentração",
IF(ISBLANK(F105),"Preencher Densidade",
IF(ISBLANK(J105),
"",IF(ISBLANK(K105),
"Entrada não apresenta NF",IF(ISBLANK(L105),"A data da NF não é válida.",""))))),
IF(ISNUMBER(SEARCH("EB",VLOOKUP(D105,Lista!$A$1:$G$1037,7,FALSE()))),
IF(ISBLANK(J105),
"",IF(ISBLANK(K105),
"Entrada não apresenta NF",
IF(ISBLANK(L105),
"A data da NF não é válida.",
IF(ISBLANK(M105),
"Entrada não apresenta GT.",
IF(ISBLANK(N105),"A data da GT não é válida.",""))))),
IF(ISNUMBER(SEARCH("PC",VLOOKUP(D105,Lista!$A$1:$G$1037,7,FALSE()))),
IF(ISBLANK(J105),
"",IF(ISBLANK(K105),
"Entrada não apresenta NF",IF(ISBLANK(L105),"A data da NF não é válida.",""))),
""))))
))</f>
        <v/>
      </c>
    </row>
    <row r="106" spans="1:15" ht="15.75" customHeight="1" x14ac:dyDescent="0.25">
      <c r="A106" s="5" t="e">
        <f>VLOOKUP(D106,Lista!$A$1:$G$1037,5,FALSE())</f>
        <v>#N/A</v>
      </c>
      <c r="B106" s="5" t="s">
        <v>32</v>
      </c>
      <c r="C106" s="48" t="e">
        <f>VLOOKUP(D106,Lista!$A$1:$G$1037,7,FALSE())</f>
        <v>#N/A</v>
      </c>
      <c r="D106" s="16"/>
      <c r="E106" s="13"/>
      <c r="F106" s="13"/>
      <c r="G106" s="17"/>
      <c r="H106" s="13"/>
      <c r="I106" s="13"/>
      <c r="J106" s="13"/>
      <c r="K106" s="17"/>
      <c r="L106" s="26"/>
      <c r="M106" s="17"/>
      <c r="N106" s="26"/>
      <c r="O106" s="49" t="str">
        <f>IF(ISBLANK(D106),
"",
IF(ISBLANK(G106),"Preencher Unidade",
IF(AND(ISBLANK(H106),ISBLANK(I106),ISBLANK(J106)),"Preencher Quantidade",
IF(ISNUMBER(SEARCH("PF",VLOOKUP(D106,Lista!$A$1:$G$1037,7,FALSE()))),
IF(ISBLANK(E106),"Preencher Concentração",
IF(ISBLANK(F106),"Preencher Densidade",
IF(ISBLANK(J106),
"",IF(ISBLANK(K106),
"Entrada não apresenta NF",IF(ISBLANK(L106),"A data da NF não é válida.",""))))),
IF(ISNUMBER(SEARCH("EB",VLOOKUP(D106,Lista!$A$1:$G$1037,7,FALSE()))),
IF(ISBLANK(J106),
"",IF(ISBLANK(K106),
"Entrada não apresenta NF",
IF(ISBLANK(L106),
"A data da NF não é válida.",
IF(ISBLANK(M106),
"Entrada não apresenta GT.",
IF(ISBLANK(N106),"A data da GT não é válida.",""))))),
IF(ISNUMBER(SEARCH("PC",VLOOKUP(D106,Lista!$A$1:$G$1037,7,FALSE()))),
IF(ISBLANK(J106),
"",IF(ISBLANK(K106),
"Entrada não apresenta NF",IF(ISBLANK(L106),"A data da NF não é válida.",""))),
""))))
))</f>
        <v/>
      </c>
    </row>
    <row r="107" spans="1:15" ht="15.75" customHeight="1" x14ac:dyDescent="0.25">
      <c r="A107" s="5" t="e">
        <f>VLOOKUP(D107,Lista!$A$1:$G$1037,5,FALSE())</f>
        <v>#N/A</v>
      </c>
      <c r="B107" s="5" t="s">
        <v>32</v>
      </c>
      <c r="C107" s="48" t="e">
        <f>VLOOKUP(D107,Lista!$A$1:$G$1037,7,FALSE())</f>
        <v>#N/A</v>
      </c>
      <c r="D107" s="16"/>
      <c r="E107" s="13"/>
      <c r="F107" s="13"/>
      <c r="G107" s="17"/>
      <c r="H107" s="13"/>
      <c r="I107" s="13"/>
      <c r="J107" s="13"/>
      <c r="K107" s="17"/>
      <c r="L107" s="26"/>
      <c r="M107" s="17"/>
      <c r="N107" s="26"/>
      <c r="O107" s="49" t="str">
        <f>IF(ISBLANK(D107),
"",
IF(ISBLANK(G107),"Preencher Unidade",
IF(AND(ISBLANK(H107),ISBLANK(I107),ISBLANK(J107)),"Preencher Quantidade",
IF(ISNUMBER(SEARCH("PF",VLOOKUP(D107,Lista!$A$1:$G$1037,7,FALSE()))),
IF(ISBLANK(E107),"Preencher Concentração",
IF(ISBLANK(F107),"Preencher Densidade",
IF(ISBLANK(J107),
"",IF(ISBLANK(K107),
"Entrada não apresenta NF",IF(ISBLANK(L107),"A data da NF não é válida.",""))))),
IF(ISNUMBER(SEARCH("EB",VLOOKUP(D107,Lista!$A$1:$G$1037,7,FALSE()))),
IF(ISBLANK(J107),
"",IF(ISBLANK(K107),
"Entrada não apresenta NF",
IF(ISBLANK(L107),
"A data da NF não é válida.",
IF(ISBLANK(M107),
"Entrada não apresenta GT.",
IF(ISBLANK(N107),"A data da GT não é válida.",""))))),
IF(ISNUMBER(SEARCH("PC",VLOOKUP(D107,Lista!$A$1:$G$1037,7,FALSE()))),
IF(ISBLANK(J107),
"",IF(ISBLANK(K107),
"Entrada não apresenta NF",IF(ISBLANK(L107),"A data da NF não é válida.",""))),
""))))
))</f>
        <v/>
      </c>
    </row>
    <row r="108" spans="1:15" ht="15.75" customHeight="1" x14ac:dyDescent="0.25">
      <c r="A108" s="5" t="e">
        <f>VLOOKUP(D108,Lista!$A$1:$G$1037,5,FALSE())</f>
        <v>#N/A</v>
      </c>
      <c r="B108" s="5" t="s">
        <v>32</v>
      </c>
      <c r="C108" s="48" t="e">
        <f>VLOOKUP(D108,Lista!$A$1:$G$1037,7,FALSE())</f>
        <v>#N/A</v>
      </c>
      <c r="D108" s="16"/>
      <c r="E108" s="13"/>
      <c r="F108" s="13"/>
      <c r="G108" s="17"/>
      <c r="H108" s="13"/>
      <c r="I108" s="13"/>
      <c r="J108" s="13"/>
      <c r="K108" s="17"/>
      <c r="L108" s="26"/>
      <c r="M108" s="17"/>
      <c r="N108" s="26"/>
      <c r="O108" s="49" t="str">
        <f>IF(ISBLANK(D108),
"",
IF(ISBLANK(G108),"Preencher Unidade",
IF(AND(ISBLANK(H108),ISBLANK(I108),ISBLANK(J108)),"Preencher Quantidade",
IF(ISNUMBER(SEARCH("PF",VLOOKUP(D108,Lista!$A$1:$G$1037,7,FALSE()))),
IF(ISBLANK(E108),"Preencher Concentração",
IF(ISBLANK(F108),"Preencher Densidade",
IF(ISBLANK(J108),
"",IF(ISBLANK(K108),
"Entrada não apresenta NF",IF(ISBLANK(L108),"A data da NF não é válida.",""))))),
IF(ISNUMBER(SEARCH("EB",VLOOKUP(D108,Lista!$A$1:$G$1037,7,FALSE()))),
IF(ISBLANK(J108),
"",IF(ISBLANK(K108),
"Entrada não apresenta NF",
IF(ISBLANK(L108),
"A data da NF não é válida.",
IF(ISBLANK(M108),
"Entrada não apresenta GT.",
IF(ISBLANK(N108),"A data da GT não é válida.",""))))),
IF(ISNUMBER(SEARCH("PC",VLOOKUP(D108,Lista!$A$1:$G$1037,7,FALSE()))),
IF(ISBLANK(J108),
"",IF(ISBLANK(K108),
"Entrada não apresenta NF",IF(ISBLANK(L108),"A data da NF não é válida.",""))),
""))))
))</f>
        <v/>
      </c>
    </row>
    <row r="109" spans="1:15" ht="15.75" customHeight="1" x14ac:dyDescent="0.25">
      <c r="A109" s="5" t="e">
        <f>VLOOKUP(D109,Lista!$A$1:$G$1037,5,FALSE())</f>
        <v>#N/A</v>
      </c>
      <c r="B109" s="5" t="s">
        <v>32</v>
      </c>
      <c r="C109" s="48" t="e">
        <f>VLOOKUP(D109,Lista!$A$1:$G$1037,7,FALSE())</f>
        <v>#N/A</v>
      </c>
      <c r="D109" s="16"/>
      <c r="E109" s="13"/>
      <c r="F109" s="13"/>
      <c r="G109" s="17"/>
      <c r="H109" s="13"/>
      <c r="I109" s="13"/>
      <c r="J109" s="13"/>
      <c r="K109" s="17"/>
      <c r="L109" s="26"/>
      <c r="M109" s="17"/>
      <c r="N109" s="26"/>
      <c r="O109" s="49" t="str">
        <f>IF(ISBLANK(D109),
"",
IF(ISBLANK(G109),"Preencher Unidade",
IF(AND(ISBLANK(H109),ISBLANK(I109),ISBLANK(J109)),"Preencher Quantidade",
IF(ISNUMBER(SEARCH("PF",VLOOKUP(D109,Lista!$A$1:$G$1037,7,FALSE()))),
IF(ISBLANK(E109),"Preencher Concentração",
IF(ISBLANK(F109),"Preencher Densidade",
IF(ISBLANK(J109),
"",IF(ISBLANK(K109),
"Entrada não apresenta NF",IF(ISBLANK(L109),"A data da NF não é válida.",""))))),
IF(ISNUMBER(SEARCH("EB",VLOOKUP(D109,Lista!$A$1:$G$1037,7,FALSE()))),
IF(ISBLANK(J109),
"",IF(ISBLANK(K109),
"Entrada não apresenta NF",
IF(ISBLANK(L109),
"A data da NF não é válida.",
IF(ISBLANK(M109),
"Entrada não apresenta GT.",
IF(ISBLANK(N109),"A data da GT não é válida.",""))))),
IF(ISNUMBER(SEARCH("PC",VLOOKUP(D109,Lista!$A$1:$G$1037,7,FALSE()))),
IF(ISBLANK(J109),
"",IF(ISBLANK(K109),
"Entrada não apresenta NF",IF(ISBLANK(L109),"A data da NF não é válida.",""))),
""))))
))</f>
        <v/>
      </c>
    </row>
    <row r="110" spans="1:15" ht="15.75" customHeight="1" x14ac:dyDescent="0.25">
      <c r="A110" s="5" t="e">
        <f>VLOOKUP(D110,Lista!$A$1:$G$1037,5,FALSE())</f>
        <v>#N/A</v>
      </c>
      <c r="B110" s="5" t="s">
        <v>32</v>
      </c>
      <c r="C110" s="48" t="e">
        <f>VLOOKUP(D110,Lista!$A$1:$G$1037,7,FALSE())</f>
        <v>#N/A</v>
      </c>
      <c r="D110" s="16"/>
      <c r="E110" s="13"/>
      <c r="F110" s="13"/>
      <c r="G110" s="17"/>
      <c r="H110" s="13"/>
      <c r="I110" s="13"/>
      <c r="J110" s="13"/>
      <c r="K110" s="17"/>
      <c r="L110" s="26"/>
      <c r="M110" s="17"/>
      <c r="N110" s="26"/>
      <c r="O110" s="49" t="str">
        <f>IF(ISBLANK(D110),
"",
IF(ISBLANK(G110),"Preencher Unidade",
IF(AND(ISBLANK(H110),ISBLANK(I110),ISBLANK(J110)),"Preencher Quantidade",
IF(ISNUMBER(SEARCH("PF",VLOOKUP(D110,Lista!$A$1:$G$1037,7,FALSE()))),
IF(ISBLANK(E110),"Preencher Concentração",
IF(ISBLANK(F110),"Preencher Densidade",
IF(ISBLANK(J110),
"",IF(ISBLANK(K110),
"Entrada não apresenta NF",IF(ISBLANK(L110),"A data da NF não é válida.",""))))),
IF(ISNUMBER(SEARCH("EB",VLOOKUP(D110,Lista!$A$1:$G$1037,7,FALSE()))),
IF(ISBLANK(J110),
"",IF(ISBLANK(K110),
"Entrada não apresenta NF",
IF(ISBLANK(L110),
"A data da NF não é válida.",
IF(ISBLANK(M110),
"Entrada não apresenta GT.",
IF(ISBLANK(N110),"A data da GT não é válida.",""))))),
IF(ISNUMBER(SEARCH("PC",VLOOKUP(D110,Lista!$A$1:$G$1037,7,FALSE()))),
IF(ISBLANK(J110),
"",IF(ISBLANK(K110),
"Entrada não apresenta NF",IF(ISBLANK(L110),"A data da NF não é válida.",""))),
""))))
))</f>
        <v/>
      </c>
    </row>
    <row r="111" spans="1:15" ht="15.75" customHeight="1" x14ac:dyDescent="0.25">
      <c r="A111" s="5" t="e">
        <f>VLOOKUP(D111,Lista!$A$1:$G$1037,5,FALSE())</f>
        <v>#N/A</v>
      </c>
      <c r="B111" s="5" t="s">
        <v>32</v>
      </c>
      <c r="C111" s="48" t="e">
        <f>VLOOKUP(D111,Lista!$A$1:$G$1037,7,FALSE())</f>
        <v>#N/A</v>
      </c>
      <c r="D111" s="16"/>
      <c r="E111" s="13"/>
      <c r="F111" s="13"/>
      <c r="G111" s="17"/>
      <c r="H111" s="13"/>
      <c r="I111" s="13"/>
      <c r="J111" s="13"/>
      <c r="K111" s="17"/>
      <c r="L111" s="26"/>
      <c r="M111" s="17"/>
      <c r="N111" s="26"/>
      <c r="O111" s="49" t="str">
        <f>IF(ISBLANK(D111),
"",
IF(ISBLANK(G111),"Preencher Unidade",
IF(AND(ISBLANK(H111),ISBLANK(I111),ISBLANK(J111)),"Preencher Quantidade",
IF(ISNUMBER(SEARCH("PF",VLOOKUP(D111,Lista!$A$1:$G$1037,7,FALSE()))),
IF(ISBLANK(E111),"Preencher Concentração",
IF(ISBLANK(F111),"Preencher Densidade",
IF(ISBLANK(J111),
"",IF(ISBLANK(K111),
"Entrada não apresenta NF",IF(ISBLANK(L111),"A data da NF não é válida.",""))))),
IF(ISNUMBER(SEARCH("EB",VLOOKUP(D111,Lista!$A$1:$G$1037,7,FALSE()))),
IF(ISBLANK(J111),
"",IF(ISBLANK(K111),
"Entrada não apresenta NF",
IF(ISBLANK(L111),
"A data da NF não é válida.",
IF(ISBLANK(M111),
"Entrada não apresenta GT.",
IF(ISBLANK(N111),"A data da GT não é válida.",""))))),
IF(ISNUMBER(SEARCH("PC",VLOOKUP(D111,Lista!$A$1:$G$1037,7,FALSE()))),
IF(ISBLANK(J111),
"",IF(ISBLANK(K111),
"Entrada não apresenta NF",IF(ISBLANK(L111),"A data da NF não é válida.",""))),
""))))
))</f>
        <v/>
      </c>
    </row>
    <row r="112" spans="1:15" ht="15.75" customHeight="1" x14ac:dyDescent="0.25">
      <c r="A112" s="5" t="e">
        <f>VLOOKUP(D112,Lista!$A$1:$G$1037,5,FALSE())</f>
        <v>#N/A</v>
      </c>
      <c r="B112" s="5" t="s">
        <v>32</v>
      </c>
      <c r="C112" s="48" t="e">
        <f>VLOOKUP(D112,Lista!$A$1:$G$1037,7,FALSE())</f>
        <v>#N/A</v>
      </c>
      <c r="D112" s="16"/>
      <c r="E112" s="13"/>
      <c r="F112" s="13"/>
      <c r="G112" s="17"/>
      <c r="H112" s="13"/>
      <c r="I112" s="13"/>
      <c r="J112" s="13"/>
      <c r="K112" s="17"/>
      <c r="L112" s="26"/>
      <c r="M112" s="17"/>
      <c r="N112" s="26"/>
      <c r="O112" s="49" t="str">
        <f>IF(ISBLANK(D112),
"",
IF(ISBLANK(G112),"Preencher Unidade",
IF(AND(ISBLANK(H112),ISBLANK(I112),ISBLANK(J112)),"Preencher Quantidade",
IF(ISNUMBER(SEARCH("PF",VLOOKUP(D112,Lista!$A$1:$G$1037,7,FALSE()))),
IF(ISBLANK(E112),"Preencher Concentração",
IF(ISBLANK(F112),"Preencher Densidade",
IF(ISBLANK(J112),
"",IF(ISBLANK(K112),
"Entrada não apresenta NF",IF(ISBLANK(L112),"A data da NF não é válida.",""))))),
IF(ISNUMBER(SEARCH("EB",VLOOKUP(D112,Lista!$A$1:$G$1037,7,FALSE()))),
IF(ISBLANK(J112),
"",IF(ISBLANK(K112),
"Entrada não apresenta NF",
IF(ISBLANK(L112),
"A data da NF não é válida.",
IF(ISBLANK(M112),
"Entrada não apresenta GT.",
IF(ISBLANK(N112),"A data da GT não é válida.",""))))),
IF(ISNUMBER(SEARCH("PC",VLOOKUP(D112,Lista!$A$1:$G$1037,7,FALSE()))),
IF(ISBLANK(J112),
"",IF(ISBLANK(K112),
"Entrada não apresenta NF",IF(ISBLANK(L112),"A data da NF não é válida.",""))),
""))))
))</f>
        <v/>
      </c>
    </row>
    <row r="113" spans="1:15" ht="15.75" customHeight="1" x14ac:dyDescent="0.25">
      <c r="A113" s="5" t="e">
        <f>VLOOKUP(D113,Lista!$A$1:$G$1037,5,FALSE())</f>
        <v>#N/A</v>
      </c>
      <c r="B113" s="5" t="s">
        <v>32</v>
      </c>
      <c r="C113" s="48" t="e">
        <f>VLOOKUP(D113,Lista!$A$1:$G$1037,7,FALSE())</f>
        <v>#N/A</v>
      </c>
      <c r="D113" s="16"/>
      <c r="E113" s="13"/>
      <c r="F113" s="13"/>
      <c r="G113" s="17"/>
      <c r="H113" s="13"/>
      <c r="I113" s="13"/>
      <c r="J113" s="13"/>
      <c r="K113" s="17"/>
      <c r="L113" s="26"/>
      <c r="M113" s="17"/>
      <c r="N113" s="26"/>
      <c r="O113" s="49" t="str">
        <f>IF(ISBLANK(D113),
"",
IF(ISBLANK(G113),"Preencher Unidade",
IF(AND(ISBLANK(H113),ISBLANK(I113),ISBLANK(J113)),"Preencher Quantidade",
IF(ISNUMBER(SEARCH("PF",VLOOKUP(D113,Lista!$A$1:$G$1037,7,FALSE()))),
IF(ISBLANK(E113),"Preencher Concentração",
IF(ISBLANK(F113),"Preencher Densidade",
IF(ISBLANK(J113),
"",IF(ISBLANK(K113),
"Entrada não apresenta NF",IF(ISBLANK(L113),"A data da NF não é válida.",""))))),
IF(ISNUMBER(SEARCH("EB",VLOOKUP(D113,Lista!$A$1:$G$1037,7,FALSE()))),
IF(ISBLANK(J113),
"",IF(ISBLANK(K113),
"Entrada não apresenta NF",
IF(ISBLANK(L113),
"A data da NF não é válida.",
IF(ISBLANK(M113),
"Entrada não apresenta GT.",
IF(ISBLANK(N113),"A data da GT não é válida.",""))))),
IF(ISNUMBER(SEARCH("PC",VLOOKUP(D113,Lista!$A$1:$G$1037,7,FALSE()))),
IF(ISBLANK(J113),
"",IF(ISBLANK(K113),
"Entrada não apresenta NF",IF(ISBLANK(L113),"A data da NF não é válida.",""))),
""))))
))</f>
        <v/>
      </c>
    </row>
    <row r="114" spans="1:15" ht="15.75" customHeight="1" x14ac:dyDescent="0.25">
      <c r="A114" s="5" t="e">
        <f>VLOOKUP(D114,Lista!$A$1:$G$1037,5,FALSE())</f>
        <v>#N/A</v>
      </c>
      <c r="B114" s="5" t="s">
        <v>32</v>
      </c>
      <c r="C114" s="48" t="e">
        <f>VLOOKUP(D114,Lista!$A$1:$G$1037,7,FALSE())</f>
        <v>#N/A</v>
      </c>
      <c r="D114" s="16"/>
      <c r="E114" s="13"/>
      <c r="F114" s="13"/>
      <c r="G114" s="17"/>
      <c r="H114" s="13"/>
      <c r="I114" s="13"/>
      <c r="J114" s="13"/>
      <c r="K114" s="17"/>
      <c r="L114" s="26"/>
      <c r="M114" s="17"/>
      <c r="N114" s="26"/>
      <c r="O114" s="49" t="str">
        <f>IF(ISBLANK(D114),
"",
IF(ISBLANK(G114),"Preencher Unidade",
IF(AND(ISBLANK(H114),ISBLANK(I114),ISBLANK(J114)),"Preencher Quantidade",
IF(ISNUMBER(SEARCH("PF",VLOOKUP(D114,Lista!$A$1:$G$1037,7,FALSE()))),
IF(ISBLANK(E114),"Preencher Concentração",
IF(ISBLANK(F114),"Preencher Densidade",
IF(ISBLANK(J114),
"",IF(ISBLANK(K114),
"Entrada não apresenta NF",IF(ISBLANK(L114),"A data da NF não é válida.",""))))),
IF(ISNUMBER(SEARCH("EB",VLOOKUP(D114,Lista!$A$1:$G$1037,7,FALSE()))),
IF(ISBLANK(J114),
"",IF(ISBLANK(K114),
"Entrada não apresenta NF",
IF(ISBLANK(L114),
"A data da NF não é válida.",
IF(ISBLANK(M114),
"Entrada não apresenta GT.",
IF(ISBLANK(N114),"A data da GT não é válida.",""))))),
IF(ISNUMBER(SEARCH("PC",VLOOKUP(D114,Lista!$A$1:$G$1037,7,FALSE()))),
IF(ISBLANK(J114),
"",IF(ISBLANK(K114),
"Entrada não apresenta NF",IF(ISBLANK(L114),"A data da NF não é válida.",""))),
""))))
))</f>
        <v/>
      </c>
    </row>
    <row r="115" spans="1:15" ht="15.75" customHeight="1" x14ac:dyDescent="0.25">
      <c r="A115" s="5" t="e">
        <f>VLOOKUP(D115,Lista!$A$1:$G$1037,5,FALSE())</f>
        <v>#N/A</v>
      </c>
      <c r="B115" s="5" t="s">
        <v>32</v>
      </c>
      <c r="C115" s="48" t="e">
        <f>VLOOKUP(D115,Lista!$A$1:$G$1037,7,FALSE())</f>
        <v>#N/A</v>
      </c>
      <c r="D115" s="16"/>
      <c r="E115" s="13"/>
      <c r="F115" s="13"/>
      <c r="G115" s="17"/>
      <c r="H115" s="13"/>
      <c r="I115" s="13"/>
      <c r="J115" s="13"/>
      <c r="K115" s="17"/>
      <c r="L115" s="26"/>
      <c r="M115" s="17"/>
      <c r="N115" s="26"/>
      <c r="O115" s="49" t="str">
        <f>IF(ISBLANK(D115),
"",
IF(ISBLANK(G115),"Preencher Unidade",
IF(AND(ISBLANK(H115),ISBLANK(I115),ISBLANK(J115)),"Preencher Quantidade",
IF(ISNUMBER(SEARCH("PF",VLOOKUP(D115,Lista!$A$1:$G$1037,7,FALSE()))),
IF(ISBLANK(E115),"Preencher Concentração",
IF(ISBLANK(F115),"Preencher Densidade",
IF(ISBLANK(J115),
"",IF(ISBLANK(K115),
"Entrada não apresenta NF",IF(ISBLANK(L115),"A data da NF não é válida.",""))))),
IF(ISNUMBER(SEARCH("EB",VLOOKUP(D115,Lista!$A$1:$G$1037,7,FALSE()))),
IF(ISBLANK(J115),
"",IF(ISBLANK(K115),
"Entrada não apresenta NF",
IF(ISBLANK(L115),
"A data da NF não é válida.",
IF(ISBLANK(M115),
"Entrada não apresenta GT.",
IF(ISBLANK(N115),"A data da GT não é válida.",""))))),
IF(ISNUMBER(SEARCH("PC",VLOOKUP(D115,Lista!$A$1:$G$1037,7,FALSE()))),
IF(ISBLANK(J115),
"",IF(ISBLANK(K115),
"Entrada não apresenta NF",IF(ISBLANK(L115),"A data da NF não é válida.",""))),
""))))
))</f>
        <v/>
      </c>
    </row>
    <row r="116" spans="1:15" ht="15.75" customHeight="1" x14ac:dyDescent="0.25">
      <c r="A116" s="5" t="e">
        <f>VLOOKUP(D116,Lista!$A$1:$G$1037,5,FALSE())</f>
        <v>#N/A</v>
      </c>
      <c r="B116" s="5" t="s">
        <v>32</v>
      </c>
      <c r="C116" s="48" t="e">
        <f>VLOOKUP(D116,Lista!$A$1:$G$1037,7,FALSE())</f>
        <v>#N/A</v>
      </c>
      <c r="D116" s="16"/>
      <c r="E116" s="13"/>
      <c r="F116" s="13"/>
      <c r="G116" s="17"/>
      <c r="H116" s="13"/>
      <c r="I116" s="13"/>
      <c r="J116" s="13"/>
      <c r="K116" s="17"/>
      <c r="L116" s="26"/>
      <c r="M116" s="17"/>
      <c r="N116" s="26"/>
      <c r="O116" s="49" t="str">
        <f>IF(ISBLANK(D116),
"",
IF(ISBLANK(G116),"Preencher Unidade",
IF(AND(ISBLANK(H116),ISBLANK(I116),ISBLANK(J116)),"Preencher Quantidade",
IF(ISNUMBER(SEARCH("PF",VLOOKUP(D116,Lista!$A$1:$G$1037,7,FALSE()))),
IF(ISBLANK(E116),"Preencher Concentração",
IF(ISBLANK(F116),"Preencher Densidade",
IF(ISBLANK(J116),
"",IF(ISBLANK(K116),
"Entrada não apresenta NF",IF(ISBLANK(L116),"A data da NF não é válida.",""))))),
IF(ISNUMBER(SEARCH("EB",VLOOKUP(D116,Lista!$A$1:$G$1037,7,FALSE()))),
IF(ISBLANK(J116),
"",IF(ISBLANK(K116),
"Entrada não apresenta NF",
IF(ISBLANK(L116),
"A data da NF não é válida.",
IF(ISBLANK(M116),
"Entrada não apresenta GT.",
IF(ISBLANK(N116),"A data da GT não é válida.",""))))),
IF(ISNUMBER(SEARCH("PC",VLOOKUP(D116,Lista!$A$1:$G$1037,7,FALSE()))),
IF(ISBLANK(J116),
"",IF(ISBLANK(K116),
"Entrada não apresenta NF",IF(ISBLANK(L116),"A data da NF não é válida.",""))),
""))))
))</f>
        <v/>
      </c>
    </row>
    <row r="117" spans="1:15" ht="15.75" customHeight="1" x14ac:dyDescent="0.25">
      <c r="A117" s="5" t="e">
        <f>VLOOKUP(D117,Lista!$A$1:$G$1037,5,FALSE())</f>
        <v>#N/A</v>
      </c>
      <c r="B117" s="5" t="s">
        <v>32</v>
      </c>
      <c r="C117" s="48" t="e">
        <f>VLOOKUP(D117,Lista!$A$1:$G$1037,7,FALSE())</f>
        <v>#N/A</v>
      </c>
      <c r="D117" s="16"/>
      <c r="E117" s="13"/>
      <c r="F117" s="13"/>
      <c r="G117" s="17"/>
      <c r="H117" s="13"/>
      <c r="I117" s="13"/>
      <c r="J117" s="13"/>
      <c r="K117" s="17"/>
      <c r="L117" s="26"/>
      <c r="M117" s="17"/>
      <c r="N117" s="26"/>
      <c r="O117" s="49" t="str">
        <f>IF(ISBLANK(D117),
"",
IF(ISBLANK(G117),"Preencher Unidade",
IF(AND(ISBLANK(H117),ISBLANK(I117),ISBLANK(J117)),"Preencher Quantidade",
IF(ISNUMBER(SEARCH("PF",VLOOKUP(D117,Lista!$A$1:$G$1037,7,FALSE()))),
IF(ISBLANK(E117),"Preencher Concentração",
IF(ISBLANK(F117),"Preencher Densidade",
IF(ISBLANK(J117),
"",IF(ISBLANK(K117),
"Entrada não apresenta NF",IF(ISBLANK(L117),"A data da NF não é válida.",""))))),
IF(ISNUMBER(SEARCH("EB",VLOOKUP(D117,Lista!$A$1:$G$1037,7,FALSE()))),
IF(ISBLANK(J117),
"",IF(ISBLANK(K117),
"Entrada não apresenta NF",
IF(ISBLANK(L117),
"A data da NF não é válida.",
IF(ISBLANK(M117),
"Entrada não apresenta GT.",
IF(ISBLANK(N117),"A data da GT não é válida.",""))))),
IF(ISNUMBER(SEARCH("PC",VLOOKUP(D117,Lista!$A$1:$G$1037,7,FALSE()))),
IF(ISBLANK(J117),
"",IF(ISBLANK(K117),
"Entrada não apresenta NF",IF(ISBLANK(L117),"A data da NF não é válida.",""))),
""))))
))</f>
        <v/>
      </c>
    </row>
    <row r="118" spans="1:15" ht="15.75" customHeight="1" x14ac:dyDescent="0.25">
      <c r="A118" s="5" t="e">
        <f>VLOOKUP(D118,Lista!$A$1:$G$1037,5,FALSE())</f>
        <v>#N/A</v>
      </c>
      <c r="B118" s="5" t="s">
        <v>32</v>
      </c>
      <c r="C118" s="48" t="e">
        <f>VLOOKUP(D118,Lista!$A$1:$G$1037,7,FALSE())</f>
        <v>#N/A</v>
      </c>
      <c r="D118" s="16"/>
      <c r="E118" s="13"/>
      <c r="F118" s="13"/>
      <c r="G118" s="17"/>
      <c r="H118" s="13"/>
      <c r="I118" s="13"/>
      <c r="J118" s="13"/>
      <c r="K118" s="17"/>
      <c r="L118" s="26"/>
      <c r="M118" s="17"/>
      <c r="N118" s="26"/>
      <c r="O118" s="49" t="str">
        <f>IF(ISBLANK(D118),
"",
IF(ISBLANK(G118),"Preencher Unidade",
IF(AND(ISBLANK(H118),ISBLANK(I118),ISBLANK(J118)),"Preencher Quantidade",
IF(ISNUMBER(SEARCH("PF",VLOOKUP(D118,Lista!$A$1:$G$1037,7,FALSE()))),
IF(ISBLANK(E118),"Preencher Concentração",
IF(ISBLANK(F118),"Preencher Densidade",
IF(ISBLANK(J118),
"",IF(ISBLANK(K118),
"Entrada não apresenta NF",IF(ISBLANK(L118),"A data da NF não é válida.",""))))),
IF(ISNUMBER(SEARCH("EB",VLOOKUP(D118,Lista!$A$1:$G$1037,7,FALSE()))),
IF(ISBLANK(J118),
"",IF(ISBLANK(K118),
"Entrada não apresenta NF",
IF(ISBLANK(L118),
"A data da NF não é válida.",
IF(ISBLANK(M118),
"Entrada não apresenta GT.",
IF(ISBLANK(N118),"A data da GT não é válida.",""))))),
IF(ISNUMBER(SEARCH("PC",VLOOKUP(D118,Lista!$A$1:$G$1037,7,FALSE()))),
IF(ISBLANK(J118),
"",IF(ISBLANK(K118),
"Entrada não apresenta NF",IF(ISBLANK(L118),"A data da NF não é válida.",""))),
""))))
))</f>
        <v/>
      </c>
    </row>
    <row r="119" spans="1:15" ht="15.75" customHeight="1" x14ac:dyDescent="0.25">
      <c r="A119" s="5" t="e">
        <f>VLOOKUP(D119,Lista!$A$1:$G$1037,5,FALSE())</f>
        <v>#N/A</v>
      </c>
      <c r="B119" s="5" t="s">
        <v>32</v>
      </c>
      <c r="C119" s="48" t="e">
        <f>VLOOKUP(D119,Lista!$A$1:$G$1037,7,FALSE())</f>
        <v>#N/A</v>
      </c>
      <c r="D119" s="16"/>
      <c r="E119" s="13"/>
      <c r="F119" s="13"/>
      <c r="G119" s="17"/>
      <c r="H119" s="13"/>
      <c r="I119" s="13"/>
      <c r="J119" s="13"/>
      <c r="K119" s="17"/>
      <c r="L119" s="26"/>
      <c r="M119" s="17"/>
      <c r="N119" s="26"/>
      <c r="O119" s="49" t="str">
        <f>IF(ISBLANK(D119),
"",
IF(ISBLANK(G119),"Preencher Unidade",
IF(AND(ISBLANK(H119),ISBLANK(I119),ISBLANK(J119)),"Preencher Quantidade",
IF(ISNUMBER(SEARCH("PF",VLOOKUP(D119,Lista!$A$1:$G$1037,7,FALSE()))),
IF(ISBLANK(E119),"Preencher Concentração",
IF(ISBLANK(F119),"Preencher Densidade",
IF(ISBLANK(J119),
"",IF(ISBLANK(K119),
"Entrada não apresenta NF",IF(ISBLANK(L119),"A data da NF não é válida.",""))))),
IF(ISNUMBER(SEARCH("EB",VLOOKUP(D119,Lista!$A$1:$G$1037,7,FALSE()))),
IF(ISBLANK(J119),
"",IF(ISBLANK(K119),
"Entrada não apresenta NF",
IF(ISBLANK(L119),
"A data da NF não é válida.",
IF(ISBLANK(M119),
"Entrada não apresenta GT.",
IF(ISBLANK(N119),"A data da GT não é válida.",""))))),
IF(ISNUMBER(SEARCH("PC",VLOOKUP(D119,Lista!$A$1:$G$1037,7,FALSE()))),
IF(ISBLANK(J119),
"",IF(ISBLANK(K119),
"Entrada não apresenta NF",IF(ISBLANK(L119),"A data da NF não é válida.",""))),
""))))
))</f>
        <v/>
      </c>
    </row>
    <row r="120" spans="1:15" ht="15.75" customHeight="1" x14ac:dyDescent="0.25">
      <c r="A120" s="5" t="e">
        <f>VLOOKUP(D120,Lista!$A$1:$G$1037,5,FALSE())</f>
        <v>#N/A</v>
      </c>
      <c r="B120" s="5" t="s">
        <v>32</v>
      </c>
      <c r="C120" s="48" t="e">
        <f>VLOOKUP(D120,Lista!$A$1:$G$1037,7,FALSE())</f>
        <v>#N/A</v>
      </c>
      <c r="D120" s="16"/>
      <c r="E120" s="13"/>
      <c r="F120" s="13"/>
      <c r="G120" s="17"/>
      <c r="H120" s="13"/>
      <c r="I120" s="13"/>
      <c r="J120" s="13"/>
      <c r="K120" s="17"/>
      <c r="L120" s="26"/>
      <c r="M120" s="17"/>
      <c r="N120" s="26"/>
      <c r="O120" s="49" t="str">
        <f>IF(ISBLANK(D120),
"",
IF(ISBLANK(G120),"Preencher Unidade",
IF(AND(ISBLANK(H120),ISBLANK(I120),ISBLANK(J120)),"Preencher Quantidade",
IF(ISNUMBER(SEARCH("PF",VLOOKUP(D120,Lista!$A$1:$G$1037,7,FALSE()))),
IF(ISBLANK(E120),"Preencher Concentração",
IF(ISBLANK(F120),"Preencher Densidade",
IF(ISBLANK(J120),
"",IF(ISBLANK(K120),
"Entrada não apresenta NF",IF(ISBLANK(L120),"A data da NF não é válida.",""))))),
IF(ISNUMBER(SEARCH("EB",VLOOKUP(D120,Lista!$A$1:$G$1037,7,FALSE()))),
IF(ISBLANK(J120),
"",IF(ISBLANK(K120),
"Entrada não apresenta NF",
IF(ISBLANK(L120),
"A data da NF não é válida.",
IF(ISBLANK(M120),
"Entrada não apresenta GT.",
IF(ISBLANK(N120),"A data da GT não é válida.",""))))),
IF(ISNUMBER(SEARCH("PC",VLOOKUP(D120,Lista!$A$1:$G$1037,7,FALSE()))),
IF(ISBLANK(J120),
"",IF(ISBLANK(K120),
"Entrada não apresenta NF",IF(ISBLANK(L120),"A data da NF não é válida.",""))),
""))))
))</f>
        <v/>
      </c>
    </row>
    <row r="121" spans="1:15" ht="15.75" customHeight="1" x14ac:dyDescent="0.25">
      <c r="A121" s="5" t="e">
        <f>VLOOKUP(D121,Lista!$A$1:$G$1037,5,FALSE())</f>
        <v>#N/A</v>
      </c>
      <c r="B121" s="5" t="s">
        <v>32</v>
      </c>
      <c r="C121" s="48" t="e">
        <f>VLOOKUP(D121,Lista!$A$1:$G$1037,7,FALSE())</f>
        <v>#N/A</v>
      </c>
      <c r="D121" s="16"/>
      <c r="E121" s="13"/>
      <c r="F121" s="13"/>
      <c r="G121" s="17"/>
      <c r="H121" s="13"/>
      <c r="I121" s="13"/>
      <c r="J121" s="13"/>
      <c r="K121" s="17"/>
      <c r="L121" s="26"/>
      <c r="M121" s="17"/>
      <c r="N121" s="26"/>
      <c r="O121" s="49" t="str">
        <f>IF(ISBLANK(D121),
"",
IF(ISBLANK(G121),"Preencher Unidade",
IF(AND(ISBLANK(H121),ISBLANK(I121),ISBLANK(J121)),"Preencher Quantidade",
IF(ISNUMBER(SEARCH("PF",VLOOKUP(D121,Lista!$A$1:$G$1037,7,FALSE()))),
IF(ISBLANK(E121),"Preencher Concentração",
IF(ISBLANK(F121),"Preencher Densidade",
IF(ISBLANK(J121),
"",IF(ISBLANK(K121),
"Entrada não apresenta NF",IF(ISBLANK(L121),"A data da NF não é válida.",""))))),
IF(ISNUMBER(SEARCH("EB",VLOOKUP(D121,Lista!$A$1:$G$1037,7,FALSE()))),
IF(ISBLANK(J121),
"",IF(ISBLANK(K121),
"Entrada não apresenta NF",
IF(ISBLANK(L121),
"A data da NF não é válida.",
IF(ISBLANK(M121),
"Entrada não apresenta GT.",
IF(ISBLANK(N121),"A data da GT não é válida.",""))))),
IF(ISNUMBER(SEARCH("PC",VLOOKUP(D121,Lista!$A$1:$G$1037,7,FALSE()))),
IF(ISBLANK(J121),
"",IF(ISBLANK(K121),
"Entrada não apresenta NF",IF(ISBLANK(L121),"A data da NF não é válida.",""))),
""))))
))</f>
        <v/>
      </c>
    </row>
    <row r="122" spans="1:15" ht="15.75" customHeight="1" x14ac:dyDescent="0.25">
      <c r="A122" s="5" t="e">
        <f>VLOOKUP(D122,Lista!$A$1:$G$1037,5,FALSE())</f>
        <v>#N/A</v>
      </c>
      <c r="B122" s="5" t="s">
        <v>32</v>
      </c>
      <c r="C122" s="48" t="e">
        <f>VLOOKUP(D122,Lista!$A$1:$G$1037,7,FALSE())</f>
        <v>#N/A</v>
      </c>
      <c r="D122" s="16"/>
      <c r="E122" s="13"/>
      <c r="F122" s="13"/>
      <c r="G122" s="17"/>
      <c r="H122" s="13"/>
      <c r="I122" s="13"/>
      <c r="J122" s="13"/>
      <c r="K122" s="17"/>
      <c r="L122" s="26"/>
      <c r="M122" s="17"/>
      <c r="N122" s="26"/>
      <c r="O122" s="49" t="str">
        <f>IF(ISBLANK(D122),
"",
IF(ISBLANK(G122),"Preencher Unidade",
IF(AND(ISBLANK(H122),ISBLANK(I122),ISBLANK(J122)),"Preencher Quantidade",
IF(ISNUMBER(SEARCH("PF",VLOOKUP(D122,Lista!$A$1:$G$1037,7,FALSE()))),
IF(ISBLANK(E122),"Preencher Concentração",
IF(ISBLANK(F122),"Preencher Densidade",
IF(ISBLANK(J122),
"",IF(ISBLANK(K122),
"Entrada não apresenta NF",IF(ISBLANK(L122),"A data da NF não é válida.",""))))),
IF(ISNUMBER(SEARCH("EB",VLOOKUP(D122,Lista!$A$1:$G$1037,7,FALSE()))),
IF(ISBLANK(J122),
"",IF(ISBLANK(K122),
"Entrada não apresenta NF",
IF(ISBLANK(L122),
"A data da NF não é válida.",
IF(ISBLANK(M122),
"Entrada não apresenta GT.",
IF(ISBLANK(N122),"A data da GT não é válida.",""))))),
IF(ISNUMBER(SEARCH("PC",VLOOKUP(D122,Lista!$A$1:$G$1037,7,FALSE()))),
IF(ISBLANK(J122),
"",IF(ISBLANK(K122),
"Entrada não apresenta NF",IF(ISBLANK(L122),"A data da NF não é válida.",""))),
""))))
))</f>
        <v/>
      </c>
    </row>
    <row r="123" spans="1:15" ht="15.75" customHeight="1" x14ac:dyDescent="0.25">
      <c r="A123" s="5" t="e">
        <f>VLOOKUP(D123,Lista!$A$1:$G$1037,5,FALSE())</f>
        <v>#N/A</v>
      </c>
      <c r="B123" s="5" t="s">
        <v>32</v>
      </c>
      <c r="C123" s="48" t="e">
        <f>VLOOKUP(D123,Lista!$A$1:$G$1037,7,FALSE())</f>
        <v>#N/A</v>
      </c>
      <c r="D123" s="16"/>
      <c r="E123" s="13"/>
      <c r="F123" s="13"/>
      <c r="G123" s="17"/>
      <c r="H123" s="13"/>
      <c r="I123" s="13"/>
      <c r="J123" s="13"/>
      <c r="K123" s="17"/>
      <c r="L123" s="26"/>
      <c r="M123" s="17"/>
      <c r="N123" s="26"/>
      <c r="O123" s="49" t="str">
        <f>IF(ISBLANK(D123),
"",
IF(ISBLANK(G123),"Preencher Unidade",
IF(AND(ISBLANK(H123),ISBLANK(I123),ISBLANK(J123)),"Preencher Quantidade",
IF(ISNUMBER(SEARCH("PF",VLOOKUP(D123,Lista!$A$1:$G$1037,7,FALSE()))),
IF(ISBLANK(E123),"Preencher Concentração",
IF(ISBLANK(F123),"Preencher Densidade",
IF(ISBLANK(J123),
"",IF(ISBLANK(K123),
"Entrada não apresenta NF",IF(ISBLANK(L123),"A data da NF não é válida.",""))))),
IF(ISNUMBER(SEARCH("EB",VLOOKUP(D123,Lista!$A$1:$G$1037,7,FALSE()))),
IF(ISBLANK(J123),
"",IF(ISBLANK(K123),
"Entrada não apresenta NF",
IF(ISBLANK(L123),
"A data da NF não é válida.",
IF(ISBLANK(M123),
"Entrada não apresenta GT.",
IF(ISBLANK(N123),"A data da GT não é válida.",""))))),
IF(ISNUMBER(SEARCH("PC",VLOOKUP(D123,Lista!$A$1:$G$1037,7,FALSE()))),
IF(ISBLANK(J123),
"",IF(ISBLANK(K123),
"Entrada não apresenta NF",IF(ISBLANK(L123),"A data da NF não é válida.",""))),
""))))
))</f>
        <v/>
      </c>
    </row>
    <row r="124" spans="1:15" ht="15.75" customHeight="1" x14ac:dyDescent="0.25">
      <c r="A124" s="5" t="e">
        <f>VLOOKUP(D124,Lista!$A$1:$G$1037,5,FALSE())</f>
        <v>#N/A</v>
      </c>
      <c r="B124" s="5" t="s">
        <v>32</v>
      </c>
      <c r="C124" s="48" t="e">
        <f>VLOOKUP(D124,Lista!$A$1:$G$1037,7,FALSE())</f>
        <v>#N/A</v>
      </c>
      <c r="D124" s="16"/>
      <c r="E124" s="13"/>
      <c r="F124" s="13"/>
      <c r="G124" s="17"/>
      <c r="H124" s="13"/>
      <c r="I124" s="13"/>
      <c r="J124" s="13"/>
      <c r="K124" s="17"/>
      <c r="L124" s="26"/>
      <c r="M124" s="17"/>
      <c r="N124" s="26"/>
      <c r="O124" s="49" t="str">
        <f>IF(ISBLANK(D124),
"",
IF(ISBLANK(G124),"Preencher Unidade",
IF(AND(ISBLANK(H124),ISBLANK(I124),ISBLANK(J124)),"Preencher Quantidade",
IF(ISNUMBER(SEARCH("PF",VLOOKUP(D124,Lista!$A$1:$G$1037,7,FALSE()))),
IF(ISBLANK(E124),"Preencher Concentração",
IF(ISBLANK(F124),"Preencher Densidade",
IF(ISBLANK(J124),
"",IF(ISBLANK(K124),
"Entrada não apresenta NF",IF(ISBLANK(L124),"A data da NF não é válida.",""))))),
IF(ISNUMBER(SEARCH("EB",VLOOKUP(D124,Lista!$A$1:$G$1037,7,FALSE()))),
IF(ISBLANK(J124),
"",IF(ISBLANK(K124),
"Entrada não apresenta NF",
IF(ISBLANK(L124),
"A data da NF não é válida.",
IF(ISBLANK(M124),
"Entrada não apresenta GT.",
IF(ISBLANK(N124),"A data da GT não é válida.",""))))),
IF(ISNUMBER(SEARCH("PC",VLOOKUP(D124,Lista!$A$1:$G$1037,7,FALSE()))),
IF(ISBLANK(J124),
"",IF(ISBLANK(K124),
"Entrada não apresenta NF",IF(ISBLANK(L124),"A data da NF não é válida.",""))),
""))))
))</f>
        <v/>
      </c>
    </row>
    <row r="125" spans="1:15" ht="15.75" customHeight="1" x14ac:dyDescent="0.25">
      <c r="A125" s="5" t="e">
        <f>VLOOKUP(D125,Lista!$A$1:$G$1037,5,FALSE())</f>
        <v>#N/A</v>
      </c>
      <c r="B125" s="5" t="s">
        <v>32</v>
      </c>
      <c r="C125" s="48" t="e">
        <f>VLOOKUP(D125,Lista!$A$1:$G$1037,7,FALSE())</f>
        <v>#N/A</v>
      </c>
      <c r="D125" s="16"/>
      <c r="E125" s="13"/>
      <c r="F125" s="13"/>
      <c r="G125" s="17"/>
      <c r="H125" s="13"/>
      <c r="I125" s="13"/>
      <c r="J125" s="13"/>
      <c r="K125" s="17"/>
      <c r="L125" s="26"/>
      <c r="M125" s="17"/>
      <c r="N125" s="26"/>
      <c r="O125" s="49" t="str">
        <f>IF(ISBLANK(D125),
"",
IF(ISBLANK(G125),"Preencher Unidade",
IF(AND(ISBLANK(H125),ISBLANK(I125),ISBLANK(J125)),"Preencher Quantidade",
IF(ISNUMBER(SEARCH("PF",VLOOKUP(D125,Lista!$A$1:$G$1037,7,FALSE()))),
IF(ISBLANK(E125),"Preencher Concentração",
IF(ISBLANK(F125),"Preencher Densidade",
IF(ISBLANK(J125),
"",IF(ISBLANK(K125),
"Entrada não apresenta NF",IF(ISBLANK(L125),"A data da NF não é válida.",""))))),
IF(ISNUMBER(SEARCH("EB",VLOOKUP(D125,Lista!$A$1:$G$1037,7,FALSE()))),
IF(ISBLANK(J125),
"",IF(ISBLANK(K125),
"Entrada não apresenta NF",
IF(ISBLANK(L125),
"A data da NF não é válida.",
IF(ISBLANK(M125),
"Entrada não apresenta GT.",
IF(ISBLANK(N125),"A data da GT não é válida.",""))))),
IF(ISNUMBER(SEARCH("PC",VLOOKUP(D125,Lista!$A$1:$G$1037,7,FALSE()))),
IF(ISBLANK(J125),
"",IF(ISBLANK(K125),
"Entrada não apresenta NF",IF(ISBLANK(L125),"A data da NF não é válida.",""))),
""))))
))</f>
        <v/>
      </c>
    </row>
    <row r="126" spans="1:15" ht="15.75" customHeight="1" x14ac:dyDescent="0.25">
      <c r="A126" s="5" t="e">
        <f>VLOOKUP(D126,Lista!$A$1:$G$1037,5,FALSE())</f>
        <v>#N/A</v>
      </c>
      <c r="B126" s="5" t="s">
        <v>32</v>
      </c>
      <c r="C126" s="48" t="e">
        <f>VLOOKUP(D126,Lista!$A$1:$G$1037,7,FALSE())</f>
        <v>#N/A</v>
      </c>
      <c r="D126" s="16"/>
      <c r="E126" s="13"/>
      <c r="F126" s="13"/>
      <c r="G126" s="17"/>
      <c r="H126" s="13"/>
      <c r="I126" s="13"/>
      <c r="J126" s="13"/>
      <c r="K126" s="17"/>
      <c r="L126" s="26"/>
      <c r="M126" s="17"/>
      <c r="N126" s="26"/>
      <c r="O126" s="49" t="str">
        <f>IF(ISBLANK(D126),
"",
IF(ISBLANK(G126),"Preencher Unidade",
IF(AND(ISBLANK(H126),ISBLANK(I126),ISBLANK(J126)),"Preencher Quantidade",
IF(ISNUMBER(SEARCH("PF",VLOOKUP(D126,Lista!$A$1:$G$1037,7,FALSE()))),
IF(ISBLANK(E126),"Preencher Concentração",
IF(ISBLANK(F126),"Preencher Densidade",
IF(ISBLANK(J126),
"",IF(ISBLANK(K126),
"Entrada não apresenta NF",IF(ISBLANK(L126),"A data da NF não é válida.",""))))),
IF(ISNUMBER(SEARCH("EB",VLOOKUP(D126,Lista!$A$1:$G$1037,7,FALSE()))),
IF(ISBLANK(J126),
"",IF(ISBLANK(K126),
"Entrada não apresenta NF",
IF(ISBLANK(L126),
"A data da NF não é válida.",
IF(ISBLANK(M126),
"Entrada não apresenta GT.",
IF(ISBLANK(N126),"A data da GT não é válida.",""))))),
IF(ISNUMBER(SEARCH("PC",VLOOKUP(D126,Lista!$A$1:$G$1037,7,FALSE()))),
IF(ISBLANK(J126),
"",IF(ISBLANK(K126),
"Entrada não apresenta NF",IF(ISBLANK(L126),"A data da NF não é válida.",""))),
""))))
))</f>
        <v/>
      </c>
    </row>
    <row r="127" spans="1:15" ht="15.75" customHeight="1" x14ac:dyDescent="0.25">
      <c r="A127" s="5" t="e">
        <f>VLOOKUP(D127,Lista!$A$1:$G$1037,5,FALSE())</f>
        <v>#N/A</v>
      </c>
      <c r="B127" s="5" t="s">
        <v>32</v>
      </c>
      <c r="C127" s="48" t="e">
        <f>VLOOKUP(D127,Lista!$A$1:$G$1037,7,FALSE())</f>
        <v>#N/A</v>
      </c>
      <c r="D127" s="16"/>
      <c r="E127" s="13"/>
      <c r="F127" s="13"/>
      <c r="G127" s="17"/>
      <c r="H127" s="13"/>
      <c r="I127" s="13"/>
      <c r="J127" s="13"/>
      <c r="K127" s="17"/>
      <c r="L127" s="26"/>
      <c r="M127" s="17"/>
      <c r="N127" s="26"/>
      <c r="O127" s="49" t="str">
        <f>IF(ISBLANK(D127),
"",
IF(ISBLANK(G127),"Preencher Unidade",
IF(AND(ISBLANK(H127),ISBLANK(I127),ISBLANK(J127)),"Preencher Quantidade",
IF(ISNUMBER(SEARCH("PF",VLOOKUP(D127,Lista!$A$1:$G$1037,7,FALSE()))),
IF(ISBLANK(E127),"Preencher Concentração",
IF(ISBLANK(F127),"Preencher Densidade",
IF(ISBLANK(J127),
"",IF(ISBLANK(K127),
"Entrada não apresenta NF",IF(ISBLANK(L127),"A data da NF não é válida.",""))))),
IF(ISNUMBER(SEARCH("EB",VLOOKUP(D127,Lista!$A$1:$G$1037,7,FALSE()))),
IF(ISBLANK(J127),
"",IF(ISBLANK(K127),
"Entrada não apresenta NF",
IF(ISBLANK(L127),
"A data da NF não é válida.",
IF(ISBLANK(M127),
"Entrada não apresenta GT.",
IF(ISBLANK(N127),"A data da GT não é válida.",""))))),
IF(ISNUMBER(SEARCH("PC",VLOOKUP(D127,Lista!$A$1:$G$1037,7,FALSE()))),
IF(ISBLANK(J127),
"",IF(ISBLANK(K127),
"Entrada não apresenta NF",IF(ISBLANK(L127),"A data da NF não é válida.",""))),
""))))
))</f>
        <v/>
      </c>
    </row>
    <row r="128" spans="1:15" ht="15.75" customHeight="1" x14ac:dyDescent="0.25">
      <c r="A128" s="5" t="e">
        <f>VLOOKUP(D128,Lista!$A$1:$G$1037,5,FALSE())</f>
        <v>#N/A</v>
      </c>
      <c r="B128" s="5" t="s">
        <v>32</v>
      </c>
      <c r="C128" s="48" t="e">
        <f>VLOOKUP(D128,Lista!$A$1:$G$1037,7,FALSE())</f>
        <v>#N/A</v>
      </c>
      <c r="D128" s="16"/>
      <c r="E128" s="13"/>
      <c r="F128" s="13"/>
      <c r="G128" s="17"/>
      <c r="H128" s="13"/>
      <c r="I128" s="13"/>
      <c r="J128" s="13"/>
      <c r="K128" s="17"/>
      <c r="L128" s="26"/>
      <c r="M128" s="17"/>
      <c r="N128" s="26"/>
      <c r="O128" s="49" t="str">
        <f>IF(ISBLANK(D128),
"",
IF(ISBLANK(G128),"Preencher Unidade",
IF(AND(ISBLANK(H128),ISBLANK(I128),ISBLANK(J128)),"Preencher Quantidade",
IF(ISNUMBER(SEARCH("PF",VLOOKUP(D128,Lista!$A$1:$G$1037,7,FALSE()))),
IF(ISBLANK(E128),"Preencher Concentração",
IF(ISBLANK(F128),"Preencher Densidade",
IF(ISBLANK(J128),
"",IF(ISBLANK(K128),
"Entrada não apresenta NF",IF(ISBLANK(L128),"A data da NF não é válida.",""))))),
IF(ISNUMBER(SEARCH("EB",VLOOKUP(D128,Lista!$A$1:$G$1037,7,FALSE()))),
IF(ISBLANK(J128),
"",IF(ISBLANK(K128),
"Entrada não apresenta NF",
IF(ISBLANK(L128),
"A data da NF não é válida.",
IF(ISBLANK(M128),
"Entrada não apresenta GT.",
IF(ISBLANK(N128),"A data da GT não é válida.",""))))),
IF(ISNUMBER(SEARCH("PC",VLOOKUP(D128,Lista!$A$1:$G$1037,7,FALSE()))),
IF(ISBLANK(J128),
"",IF(ISBLANK(K128),
"Entrada não apresenta NF",IF(ISBLANK(L128),"A data da NF não é válida.",""))),
""))))
))</f>
        <v/>
      </c>
    </row>
    <row r="129" spans="1:15" ht="15.75" customHeight="1" x14ac:dyDescent="0.25">
      <c r="A129" s="5" t="e">
        <f>VLOOKUP(D129,Lista!$A$1:$G$1037,5,FALSE())</f>
        <v>#N/A</v>
      </c>
      <c r="B129" s="5" t="s">
        <v>32</v>
      </c>
      <c r="C129" s="48" t="e">
        <f>VLOOKUP(D129,Lista!$A$1:$G$1037,7,FALSE())</f>
        <v>#N/A</v>
      </c>
      <c r="D129" s="16"/>
      <c r="E129" s="13"/>
      <c r="F129" s="13"/>
      <c r="G129" s="17"/>
      <c r="H129" s="13"/>
      <c r="I129" s="13"/>
      <c r="J129" s="13"/>
      <c r="K129" s="17"/>
      <c r="L129" s="26"/>
      <c r="M129" s="17"/>
      <c r="N129" s="26"/>
      <c r="O129" s="49" t="str">
        <f>IF(ISBLANK(D129),
"",
IF(ISBLANK(G129),"Preencher Unidade",
IF(AND(ISBLANK(H129),ISBLANK(I129),ISBLANK(J129)),"Preencher Quantidade",
IF(ISNUMBER(SEARCH("PF",VLOOKUP(D129,Lista!$A$1:$G$1037,7,FALSE()))),
IF(ISBLANK(E129),"Preencher Concentração",
IF(ISBLANK(F129),"Preencher Densidade",
IF(ISBLANK(J129),
"",IF(ISBLANK(K129),
"Entrada não apresenta NF",IF(ISBLANK(L129),"A data da NF não é válida.",""))))),
IF(ISNUMBER(SEARCH("EB",VLOOKUP(D129,Lista!$A$1:$G$1037,7,FALSE()))),
IF(ISBLANK(J129),
"",IF(ISBLANK(K129),
"Entrada não apresenta NF",
IF(ISBLANK(L129),
"A data da NF não é válida.",
IF(ISBLANK(M129),
"Entrada não apresenta GT.",
IF(ISBLANK(N129),"A data da GT não é válida.",""))))),
IF(ISNUMBER(SEARCH("PC",VLOOKUP(D129,Lista!$A$1:$G$1037,7,FALSE()))),
IF(ISBLANK(J129),
"",IF(ISBLANK(K129),
"Entrada não apresenta NF",IF(ISBLANK(L129),"A data da NF não é válida.",""))),
""))))
))</f>
        <v/>
      </c>
    </row>
    <row r="130" spans="1:15" ht="15.75" customHeight="1" x14ac:dyDescent="0.25">
      <c r="A130" s="5" t="e">
        <f>VLOOKUP(D130,Lista!$A$1:$G$1037,5,FALSE())</f>
        <v>#N/A</v>
      </c>
      <c r="B130" s="5" t="s">
        <v>32</v>
      </c>
      <c r="C130" s="48" t="e">
        <f>VLOOKUP(D130,Lista!$A$1:$G$1037,7,FALSE())</f>
        <v>#N/A</v>
      </c>
      <c r="D130" s="16"/>
      <c r="E130" s="13"/>
      <c r="F130" s="13"/>
      <c r="G130" s="17"/>
      <c r="H130" s="13"/>
      <c r="I130" s="13"/>
      <c r="J130" s="13"/>
      <c r="K130" s="17"/>
      <c r="L130" s="26"/>
      <c r="M130" s="17"/>
      <c r="N130" s="26"/>
      <c r="O130" s="49" t="str">
        <f>IF(ISBLANK(D130),
"",
IF(ISBLANK(G130),"Preencher Unidade",
IF(AND(ISBLANK(H130),ISBLANK(I130),ISBLANK(J130)),"Preencher Quantidade",
IF(ISNUMBER(SEARCH("PF",VLOOKUP(D130,Lista!$A$1:$G$1037,7,FALSE()))),
IF(ISBLANK(E130),"Preencher Concentração",
IF(ISBLANK(F130),"Preencher Densidade",
IF(ISBLANK(J130),
"",IF(ISBLANK(K130),
"Entrada não apresenta NF",IF(ISBLANK(L130),"A data da NF não é válida.",""))))),
IF(ISNUMBER(SEARCH("EB",VLOOKUP(D130,Lista!$A$1:$G$1037,7,FALSE()))),
IF(ISBLANK(J130),
"",IF(ISBLANK(K130),
"Entrada não apresenta NF",
IF(ISBLANK(L130),
"A data da NF não é válida.",
IF(ISBLANK(M130),
"Entrada não apresenta GT.",
IF(ISBLANK(N130),"A data da GT não é válida.",""))))),
IF(ISNUMBER(SEARCH("PC",VLOOKUP(D130,Lista!$A$1:$G$1037,7,FALSE()))),
IF(ISBLANK(J130),
"",IF(ISBLANK(K130),
"Entrada não apresenta NF",IF(ISBLANK(L130),"A data da NF não é válida.",""))),
""))))
))</f>
        <v/>
      </c>
    </row>
    <row r="131" spans="1:15" ht="15.75" customHeight="1" x14ac:dyDescent="0.25">
      <c r="A131" s="5" t="e">
        <f>VLOOKUP(D131,Lista!$A$1:$G$1037,5,FALSE())</f>
        <v>#N/A</v>
      </c>
      <c r="B131" s="5" t="s">
        <v>32</v>
      </c>
      <c r="C131" s="48" t="e">
        <f>VLOOKUP(D131,Lista!$A$1:$G$1037,7,FALSE())</f>
        <v>#N/A</v>
      </c>
      <c r="D131" s="16"/>
      <c r="E131" s="13"/>
      <c r="F131" s="13"/>
      <c r="G131" s="17"/>
      <c r="H131" s="13"/>
      <c r="I131" s="13"/>
      <c r="J131" s="13"/>
      <c r="K131" s="17"/>
      <c r="L131" s="26"/>
      <c r="M131" s="17"/>
      <c r="N131" s="26"/>
      <c r="O131" s="49" t="str">
        <f>IF(ISBLANK(D131),
"",
IF(ISBLANK(G131),"Preencher Unidade",
IF(AND(ISBLANK(H131),ISBLANK(I131),ISBLANK(J131)),"Preencher Quantidade",
IF(ISNUMBER(SEARCH("PF",VLOOKUP(D131,Lista!$A$1:$G$1037,7,FALSE()))),
IF(ISBLANK(E131),"Preencher Concentração",
IF(ISBLANK(F131),"Preencher Densidade",
IF(ISBLANK(J131),
"",IF(ISBLANK(K131),
"Entrada não apresenta NF",IF(ISBLANK(L131),"A data da NF não é válida.",""))))),
IF(ISNUMBER(SEARCH("EB",VLOOKUP(D131,Lista!$A$1:$G$1037,7,FALSE()))),
IF(ISBLANK(J131),
"",IF(ISBLANK(K131),
"Entrada não apresenta NF",
IF(ISBLANK(L131),
"A data da NF não é válida.",
IF(ISBLANK(M131),
"Entrada não apresenta GT.",
IF(ISBLANK(N131),"A data da GT não é válida.",""))))),
IF(ISNUMBER(SEARCH("PC",VLOOKUP(D131,Lista!$A$1:$G$1037,7,FALSE()))),
IF(ISBLANK(J131),
"",IF(ISBLANK(K131),
"Entrada não apresenta NF",IF(ISBLANK(L131),"A data da NF não é válida.",""))),
""))))
))</f>
        <v/>
      </c>
    </row>
    <row r="132" spans="1:15" ht="15.75" customHeight="1" x14ac:dyDescent="0.25">
      <c r="A132" s="5" t="e">
        <f>VLOOKUP(D132,Lista!$A$1:$G$1037,5,FALSE())</f>
        <v>#N/A</v>
      </c>
      <c r="B132" s="5" t="s">
        <v>32</v>
      </c>
      <c r="C132" s="48" t="e">
        <f>VLOOKUP(D132,Lista!$A$1:$G$1037,7,FALSE())</f>
        <v>#N/A</v>
      </c>
      <c r="D132" s="16"/>
      <c r="E132" s="13"/>
      <c r="F132" s="13"/>
      <c r="G132" s="17"/>
      <c r="H132" s="13"/>
      <c r="I132" s="13"/>
      <c r="J132" s="13"/>
      <c r="K132" s="17"/>
      <c r="L132" s="26"/>
      <c r="M132" s="17"/>
      <c r="N132" s="26"/>
      <c r="O132" s="49" t="str">
        <f>IF(ISBLANK(D132),
"",
IF(ISBLANK(G132),"Preencher Unidade",
IF(AND(ISBLANK(H132),ISBLANK(I132),ISBLANK(J132)),"Preencher Quantidade",
IF(ISNUMBER(SEARCH("PF",VLOOKUP(D132,Lista!$A$1:$G$1037,7,FALSE()))),
IF(ISBLANK(E132),"Preencher Concentração",
IF(ISBLANK(F132),"Preencher Densidade",
IF(ISBLANK(J132),
"",IF(ISBLANK(K132),
"Entrada não apresenta NF",IF(ISBLANK(L132),"A data da NF não é válida.",""))))),
IF(ISNUMBER(SEARCH("EB",VLOOKUP(D132,Lista!$A$1:$G$1037,7,FALSE()))),
IF(ISBLANK(J132),
"",IF(ISBLANK(K132),
"Entrada não apresenta NF",
IF(ISBLANK(L132),
"A data da NF não é válida.",
IF(ISBLANK(M132),
"Entrada não apresenta GT.",
IF(ISBLANK(N132),"A data da GT não é válida.",""))))),
IF(ISNUMBER(SEARCH("PC",VLOOKUP(D132,Lista!$A$1:$G$1037,7,FALSE()))),
IF(ISBLANK(J132),
"",IF(ISBLANK(K132),
"Entrada não apresenta NF",IF(ISBLANK(L132),"A data da NF não é válida.",""))),
""))))
))</f>
        <v/>
      </c>
    </row>
    <row r="133" spans="1:15" ht="15.75" customHeight="1" x14ac:dyDescent="0.25">
      <c r="A133" s="5" t="e">
        <f>VLOOKUP(D133,Lista!$A$1:$G$1037,5,FALSE())</f>
        <v>#N/A</v>
      </c>
      <c r="B133" s="5" t="s">
        <v>32</v>
      </c>
      <c r="C133" s="48" t="e">
        <f>VLOOKUP(D133,Lista!$A$1:$G$1037,7,FALSE())</f>
        <v>#N/A</v>
      </c>
      <c r="D133" s="16"/>
      <c r="E133" s="13"/>
      <c r="F133" s="13"/>
      <c r="G133" s="17"/>
      <c r="H133" s="13"/>
      <c r="I133" s="13"/>
      <c r="J133" s="13"/>
      <c r="K133" s="17"/>
      <c r="L133" s="26"/>
      <c r="M133" s="17"/>
      <c r="N133" s="26"/>
      <c r="O133" s="49" t="str">
        <f>IF(ISBLANK(D133),
"",
IF(ISBLANK(G133),"Preencher Unidade",
IF(AND(ISBLANK(H133),ISBLANK(I133),ISBLANK(J133)),"Preencher Quantidade",
IF(ISNUMBER(SEARCH("PF",VLOOKUP(D133,Lista!$A$1:$G$1037,7,FALSE()))),
IF(ISBLANK(E133),"Preencher Concentração",
IF(ISBLANK(F133),"Preencher Densidade",
IF(ISBLANK(J133),
"",IF(ISBLANK(K133),
"Entrada não apresenta NF",IF(ISBLANK(L133),"A data da NF não é válida.",""))))),
IF(ISNUMBER(SEARCH("EB",VLOOKUP(D133,Lista!$A$1:$G$1037,7,FALSE()))),
IF(ISBLANK(J133),
"",IF(ISBLANK(K133),
"Entrada não apresenta NF",
IF(ISBLANK(L133),
"A data da NF não é válida.",
IF(ISBLANK(M133),
"Entrada não apresenta GT.",
IF(ISBLANK(N133),"A data da GT não é válida.",""))))),
IF(ISNUMBER(SEARCH("PC",VLOOKUP(D133,Lista!$A$1:$G$1037,7,FALSE()))),
IF(ISBLANK(J133),
"",IF(ISBLANK(K133),
"Entrada não apresenta NF",IF(ISBLANK(L133),"A data da NF não é válida.",""))),
""))))
))</f>
        <v/>
      </c>
    </row>
    <row r="134" spans="1:15" ht="15.75" customHeight="1" x14ac:dyDescent="0.25">
      <c r="A134" s="5" t="e">
        <f>VLOOKUP(D134,Lista!$A$1:$G$1037,5,FALSE())</f>
        <v>#N/A</v>
      </c>
      <c r="B134" s="5" t="s">
        <v>32</v>
      </c>
      <c r="C134" s="48" t="e">
        <f>VLOOKUP(D134,Lista!$A$1:$G$1037,7,FALSE())</f>
        <v>#N/A</v>
      </c>
      <c r="D134" s="16"/>
      <c r="E134" s="13"/>
      <c r="F134" s="13"/>
      <c r="G134" s="17"/>
      <c r="H134" s="13"/>
      <c r="I134" s="13"/>
      <c r="J134" s="13"/>
      <c r="K134" s="17"/>
      <c r="L134" s="26"/>
      <c r="M134" s="17"/>
      <c r="N134" s="26"/>
      <c r="O134" s="49" t="str">
        <f>IF(ISBLANK(D134),
"",
IF(ISBLANK(G134),"Preencher Unidade",
IF(AND(ISBLANK(H134),ISBLANK(I134),ISBLANK(J134)),"Preencher Quantidade",
IF(ISNUMBER(SEARCH("PF",VLOOKUP(D134,Lista!$A$1:$G$1037,7,FALSE()))),
IF(ISBLANK(E134),"Preencher Concentração",
IF(ISBLANK(F134),"Preencher Densidade",
IF(ISBLANK(J134),
"",IF(ISBLANK(K134),
"Entrada não apresenta NF",IF(ISBLANK(L134),"A data da NF não é válida.",""))))),
IF(ISNUMBER(SEARCH("EB",VLOOKUP(D134,Lista!$A$1:$G$1037,7,FALSE()))),
IF(ISBLANK(J134),
"",IF(ISBLANK(K134),
"Entrada não apresenta NF",
IF(ISBLANK(L134),
"A data da NF não é válida.",
IF(ISBLANK(M134),
"Entrada não apresenta GT.",
IF(ISBLANK(N134),"A data da GT não é válida.",""))))),
IF(ISNUMBER(SEARCH("PC",VLOOKUP(D134,Lista!$A$1:$G$1037,7,FALSE()))),
IF(ISBLANK(J134),
"",IF(ISBLANK(K134),
"Entrada não apresenta NF",IF(ISBLANK(L134),"A data da NF não é válida.",""))),
""))))
))</f>
        <v/>
      </c>
    </row>
    <row r="135" spans="1:15" ht="15.75" customHeight="1" x14ac:dyDescent="0.25">
      <c r="A135" s="5" t="e">
        <f>VLOOKUP(D135,Lista!$A$1:$G$1037,5,FALSE())</f>
        <v>#N/A</v>
      </c>
      <c r="B135" s="5" t="s">
        <v>32</v>
      </c>
      <c r="C135" s="48" t="e">
        <f>VLOOKUP(D135,Lista!$A$1:$G$1037,7,FALSE())</f>
        <v>#N/A</v>
      </c>
      <c r="D135" s="16"/>
      <c r="E135" s="13"/>
      <c r="F135" s="13"/>
      <c r="G135" s="17"/>
      <c r="H135" s="13"/>
      <c r="I135" s="13"/>
      <c r="J135" s="13"/>
      <c r="K135" s="17"/>
      <c r="L135" s="26"/>
      <c r="M135" s="17"/>
      <c r="N135" s="26"/>
      <c r="O135" s="49" t="str">
        <f>IF(ISBLANK(D135),
"",
IF(ISBLANK(G135),"Preencher Unidade",
IF(AND(ISBLANK(H135),ISBLANK(I135),ISBLANK(J135)),"Preencher Quantidade",
IF(ISNUMBER(SEARCH("PF",VLOOKUP(D135,Lista!$A$1:$G$1037,7,FALSE()))),
IF(ISBLANK(E135),"Preencher Concentração",
IF(ISBLANK(F135),"Preencher Densidade",
IF(ISBLANK(J135),
"",IF(ISBLANK(K135),
"Entrada não apresenta NF",IF(ISBLANK(L135),"A data da NF não é válida.",""))))),
IF(ISNUMBER(SEARCH("EB",VLOOKUP(D135,Lista!$A$1:$G$1037,7,FALSE()))),
IF(ISBLANK(J135),
"",IF(ISBLANK(K135),
"Entrada não apresenta NF",
IF(ISBLANK(L135),
"A data da NF não é válida.",
IF(ISBLANK(M135),
"Entrada não apresenta GT.",
IF(ISBLANK(N135),"A data da GT não é válida.",""))))),
IF(ISNUMBER(SEARCH("PC",VLOOKUP(D135,Lista!$A$1:$G$1037,7,FALSE()))),
IF(ISBLANK(J135),
"",IF(ISBLANK(K135),
"Entrada não apresenta NF",IF(ISBLANK(L135),"A data da NF não é válida.",""))),
""))))
))</f>
        <v/>
      </c>
    </row>
    <row r="136" spans="1:15" ht="15.75" customHeight="1" x14ac:dyDescent="0.25">
      <c r="A136" s="5" t="e">
        <f>VLOOKUP(D136,Lista!$A$1:$G$1037,5,FALSE())</f>
        <v>#N/A</v>
      </c>
      <c r="B136" s="5" t="s">
        <v>32</v>
      </c>
      <c r="C136" s="48" t="e">
        <f>VLOOKUP(D136,Lista!$A$1:$G$1037,7,FALSE())</f>
        <v>#N/A</v>
      </c>
      <c r="D136" s="16"/>
      <c r="E136" s="13"/>
      <c r="F136" s="13"/>
      <c r="G136" s="17"/>
      <c r="H136" s="13"/>
      <c r="I136" s="13"/>
      <c r="J136" s="13"/>
      <c r="K136" s="17"/>
      <c r="L136" s="26"/>
      <c r="M136" s="17"/>
      <c r="N136" s="26"/>
      <c r="O136" s="49" t="str">
        <f>IF(ISBLANK(D136),
"",
IF(ISBLANK(G136),"Preencher Unidade",
IF(AND(ISBLANK(H136),ISBLANK(I136),ISBLANK(J136)),"Preencher Quantidade",
IF(ISNUMBER(SEARCH("PF",VLOOKUP(D136,Lista!$A$1:$G$1037,7,FALSE()))),
IF(ISBLANK(E136),"Preencher Concentração",
IF(ISBLANK(F136),"Preencher Densidade",
IF(ISBLANK(J136),
"",IF(ISBLANK(K136),
"Entrada não apresenta NF",IF(ISBLANK(L136),"A data da NF não é válida.",""))))),
IF(ISNUMBER(SEARCH("EB",VLOOKUP(D136,Lista!$A$1:$G$1037,7,FALSE()))),
IF(ISBLANK(J136),
"",IF(ISBLANK(K136),
"Entrada não apresenta NF",
IF(ISBLANK(L136),
"A data da NF não é válida.",
IF(ISBLANK(M136),
"Entrada não apresenta GT.",
IF(ISBLANK(N136),"A data da GT não é válida.",""))))),
IF(ISNUMBER(SEARCH("PC",VLOOKUP(D136,Lista!$A$1:$G$1037,7,FALSE()))),
IF(ISBLANK(J136),
"",IF(ISBLANK(K136),
"Entrada não apresenta NF",IF(ISBLANK(L136),"A data da NF não é válida.",""))),
""))))
))</f>
        <v/>
      </c>
    </row>
    <row r="137" spans="1:15" ht="15.75" customHeight="1" x14ac:dyDescent="0.25">
      <c r="A137" s="5" t="e">
        <f>VLOOKUP(D137,Lista!$A$1:$G$1037,5,FALSE())</f>
        <v>#N/A</v>
      </c>
      <c r="B137" s="5" t="s">
        <v>32</v>
      </c>
      <c r="C137" s="48" t="e">
        <f>VLOOKUP(D137,Lista!$A$1:$G$1037,7,FALSE())</f>
        <v>#N/A</v>
      </c>
      <c r="D137" s="16"/>
      <c r="E137" s="13"/>
      <c r="F137" s="13"/>
      <c r="G137" s="17"/>
      <c r="H137" s="13"/>
      <c r="I137" s="13"/>
      <c r="J137" s="13"/>
      <c r="K137" s="17"/>
      <c r="L137" s="26"/>
      <c r="M137" s="17"/>
      <c r="N137" s="26"/>
      <c r="O137" s="49" t="str">
        <f>IF(ISBLANK(D137),
"",
IF(ISBLANK(G137),"Preencher Unidade",
IF(AND(ISBLANK(H137),ISBLANK(I137),ISBLANK(J137)),"Preencher Quantidade",
IF(ISNUMBER(SEARCH("PF",VLOOKUP(D137,Lista!$A$1:$G$1037,7,FALSE()))),
IF(ISBLANK(E137),"Preencher Concentração",
IF(ISBLANK(F137),"Preencher Densidade",
IF(ISBLANK(J137),
"",IF(ISBLANK(K137),
"Entrada não apresenta NF",IF(ISBLANK(L137),"A data da NF não é válida.",""))))),
IF(ISNUMBER(SEARCH("EB",VLOOKUP(D137,Lista!$A$1:$G$1037,7,FALSE()))),
IF(ISBLANK(J137),
"",IF(ISBLANK(K137),
"Entrada não apresenta NF",
IF(ISBLANK(L137),
"A data da NF não é válida.",
IF(ISBLANK(M137),
"Entrada não apresenta GT.",
IF(ISBLANK(N137),"A data da GT não é válida.",""))))),
IF(ISNUMBER(SEARCH("PC",VLOOKUP(D137,Lista!$A$1:$G$1037,7,FALSE()))),
IF(ISBLANK(J137),
"",IF(ISBLANK(K137),
"Entrada não apresenta NF",IF(ISBLANK(L137),"A data da NF não é válida.",""))),
""))))
))</f>
        <v/>
      </c>
    </row>
    <row r="138" spans="1:15" ht="15.75" customHeight="1" x14ac:dyDescent="0.25">
      <c r="A138" s="5" t="e">
        <f>VLOOKUP(D138,Lista!$A$1:$G$1037,5,FALSE())</f>
        <v>#N/A</v>
      </c>
      <c r="B138" s="5" t="s">
        <v>32</v>
      </c>
      <c r="C138" s="48" t="e">
        <f>VLOOKUP(D138,Lista!$A$1:$G$1037,7,FALSE())</f>
        <v>#N/A</v>
      </c>
      <c r="D138" s="16"/>
      <c r="E138" s="13"/>
      <c r="F138" s="13"/>
      <c r="G138" s="17"/>
      <c r="H138" s="13"/>
      <c r="I138" s="13"/>
      <c r="J138" s="13"/>
      <c r="K138" s="17"/>
      <c r="L138" s="26"/>
      <c r="M138" s="17"/>
      <c r="N138" s="26"/>
      <c r="O138" s="49" t="str">
        <f>IF(ISBLANK(D138),
"",
IF(ISBLANK(G138),"Preencher Unidade",
IF(AND(ISBLANK(H138),ISBLANK(I138),ISBLANK(J138)),"Preencher Quantidade",
IF(ISNUMBER(SEARCH("PF",VLOOKUP(D138,Lista!$A$1:$G$1037,7,FALSE()))),
IF(ISBLANK(E138),"Preencher Concentração",
IF(ISBLANK(F138),"Preencher Densidade",
IF(ISBLANK(J138),
"",IF(ISBLANK(K138),
"Entrada não apresenta NF",IF(ISBLANK(L138),"A data da NF não é válida.",""))))),
IF(ISNUMBER(SEARCH("EB",VLOOKUP(D138,Lista!$A$1:$G$1037,7,FALSE()))),
IF(ISBLANK(J138),
"",IF(ISBLANK(K138),
"Entrada não apresenta NF",
IF(ISBLANK(L138),
"A data da NF não é válida.",
IF(ISBLANK(M138),
"Entrada não apresenta GT.",
IF(ISBLANK(N138),"A data da GT não é válida.",""))))),
IF(ISNUMBER(SEARCH("PC",VLOOKUP(D138,Lista!$A$1:$G$1037,7,FALSE()))),
IF(ISBLANK(J138),
"",IF(ISBLANK(K138),
"Entrada não apresenta NF",IF(ISBLANK(L138),"A data da NF não é válida.",""))),
""))))
))</f>
        <v/>
      </c>
    </row>
    <row r="139" spans="1:15" ht="15.75" customHeight="1" x14ac:dyDescent="0.25">
      <c r="A139" s="5" t="e">
        <f>VLOOKUP(D139,Lista!$A$1:$G$1037,5,FALSE())</f>
        <v>#N/A</v>
      </c>
      <c r="B139" s="5" t="s">
        <v>32</v>
      </c>
      <c r="C139" s="48" t="e">
        <f>VLOOKUP(D139,Lista!$A$1:$G$1037,7,FALSE())</f>
        <v>#N/A</v>
      </c>
      <c r="D139" s="16"/>
      <c r="E139" s="13"/>
      <c r="F139" s="13"/>
      <c r="G139" s="17"/>
      <c r="H139" s="13"/>
      <c r="I139" s="13"/>
      <c r="J139" s="13"/>
      <c r="K139" s="17"/>
      <c r="L139" s="26"/>
      <c r="M139" s="17"/>
      <c r="N139" s="26"/>
      <c r="O139" s="49" t="str">
        <f>IF(ISBLANK(D139),
"",
IF(ISBLANK(G139),"Preencher Unidade",
IF(AND(ISBLANK(H139),ISBLANK(I139),ISBLANK(J139)),"Preencher Quantidade",
IF(ISNUMBER(SEARCH("PF",VLOOKUP(D139,Lista!$A$1:$G$1037,7,FALSE()))),
IF(ISBLANK(E139),"Preencher Concentração",
IF(ISBLANK(F139),"Preencher Densidade",
IF(ISBLANK(J139),
"",IF(ISBLANK(K139),
"Entrada não apresenta NF",IF(ISBLANK(L139),"A data da NF não é válida.",""))))),
IF(ISNUMBER(SEARCH("EB",VLOOKUP(D139,Lista!$A$1:$G$1037,7,FALSE()))),
IF(ISBLANK(J139),
"",IF(ISBLANK(K139),
"Entrada não apresenta NF",
IF(ISBLANK(L139),
"A data da NF não é válida.",
IF(ISBLANK(M139),
"Entrada não apresenta GT.",
IF(ISBLANK(N139),"A data da GT não é válida.",""))))),
IF(ISNUMBER(SEARCH("PC",VLOOKUP(D139,Lista!$A$1:$G$1037,7,FALSE()))),
IF(ISBLANK(J139),
"",IF(ISBLANK(K139),
"Entrada não apresenta NF",IF(ISBLANK(L139),"A data da NF não é válida.",""))),
""))))
))</f>
        <v/>
      </c>
    </row>
    <row r="140" spans="1:15" ht="15.75" customHeight="1" x14ac:dyDescent="0.25">
      <c r="A140" s="5" t="e">
        <f>VLOOKUP(D140,Lista!$A$1:$G$1037,5,FALSE())</f>
        <v>#N/A</v>
      </c>
      <c r="B140" s="5" t="s">
        <v>32</v>
      </c>
      <c r="C140" s="48" t="e">
        <f>VLOOKUP(D140,Lista!$A$1:$G$1037,7,FALSE())</f>
        <v>#N/A</v>
      </c>
      <c r="D140" s="16"/>
      <c r="E140" s="13"/>
      <c r="F140" s="13"/>
      <c r="G140" s="17"/>
      <c r="H140" s="13"/>
      <c r="I140" s="13"/>
      <c r="J140" s="13"/>
      <c r="K140" s="17"/>
      <c r="L140" s="26"/>
      <c r="M140" s="17"/>
      <c r="N140" s="26"/>
      <c r="O140" s="49" t="str">
        <f>IF(ISBLANK(D140),
"",
IF(ISBLANK(G140),"Preencher Unidade",
IF(AND(ISBLANK(H140),ISBLANK(I140),ISBLANK(J140)),"Preencher Quantidade",
IF(ISNUMBER(SEARCH("PF",VLOOKUP(D140,Lista!$A$1:$G$1037,7,FALSE()))),
IF(ISBLANK(E140),"Preencher Concentração",
IF(ISBLANK(F140),"Preencher Densidade",
IF(ISBLANK(J140),
"",IF(ISBLANK(K140),
"Entrada não apresenta NF",IF(ISBLANK(L140),"A data da NF não é válida.",""))))),
IF(ISNUMBER(SEARCH("EB",VLOOKUP(D140,Lista!$A$1:$G$1037,7,FALSE()))),
IF(ISBLANK(J140),
"",IF(ISBLANK(K140),
"Entrada não apresenta NF",
IF(ISBLANK(L140),
"A data da NF não é válida.",
IF(ISBLANK(M140),
"Entrada não apresenta GT.",
IF(ISBLANK(N140),"A data da GT não é válida.",""))))),
IF(ISNUMBER(SEARCH("PC",VLOOKUP(D140,Lista!$A$1:$G$1037,7,FALSE()))),
IF(ISBLANK(J140),
"",IF(ISBLANK(K140),
"Entrada não apresenta NF",IF(ISBLANK(L140),"A data da NF não é válida.",""))),
""))))
))</f>
        <v/>
      </c>
    </row>
    <row r="141" spans="1:15" ht="15.75" customHeight="1" x14ac:dyDescent="0.25">
      <c r="A141" s="5" t="e">
        <f>VLOOKUP(D141,Lista!$A$1:$G$1037,5,FALSE())</f>
        <v>#N/A</v>
      </c>
      <c r="B141" s="5" t="s">
        <v>32</v>
      </c>
      <c r="C141" s="48" t="e">
        <f>VLOOKUP(D141,Lista!$A$1:$G$1037,7,FALSE())</f>
        <v>#N/A</v>
      </c>
      <c r="D141" s="16"/>
      <c r="E141" s="13"/>
      <c r="F141" s="13"/>
      <c r="G141" s="17"/>
      <c r="H141" s="13"/>
      <c r="I141" s="13"/>
      <c r="J141" s="13"/>
      <c r="K141" s="17"/>
      <c r="L141" s="26"/>
      <c r="M141" s="17"/>
      <c r="N141" s="26"/>
      <c r="O141" s="49" t="str">
        <f>IF(ISBLANK(D141),
"",
IF(ISBLANK(G141),"Preencher Unidade",
IF(AND(ISBLANK(H141),ISBLANK(I141),ISBLANK(J141)),"Preencher Quantidade",
IF(ISNUMBER(SEARCH("PF",VLOOKUP(D141,Lista!$A$1:$G$1037,7,FALSE()))),
IF(ISBLANK(E141),"Preencher Concentração",
IF(ISBLANK(F141),"Preencher Densidade",
IF(ISBLANK(J141),
"",IF(ISBLANK(K141),
"Entrada não apresenta NF",IF(ISBLANK(L141),"A data da NF não é válida.",""))))),
IF(ISNUMBER(SEARCH("EB",VLOOKUP(D141,Lista!$A$1:$G$1037,7,FALSE()))),
IF(ISBLANK(J141),
"",IF(ISBLANK(K141),
"Entrada não apresenta NF",
IF(ISBLANK(L141),
"A data da NF não é válida.",
IF(ISBLANK(M141),
"Entrada não apresenta GT.",
IF(ISBLANK(N141),"A data da GT não é válida.",""))))),
IF(ISNUMBER(SEARCH("PC",VLOOKUP(D141,Lista!$A$1:$G$1037,7,FALSE()))),
IF(ISBLANK(J141),
"",IF(ISBLANK(K141),
"Entrada não apresenta NF",IF(ISBLANK(L141),"A data da NF não é válida.",""))),
""))))
))</f>
        <v/>
      </c>
    </row>
    <row r="142" spans="1:15" ht="15.75" customHeight="1" x14ac:dyDescent="0.25">
      <c r="A142" s="5" t="e">
        <f>VLOOKUP(D142,Lista!$A$1:$G$1037,5,FALSE())</f>
        <v>#N/A</v>
      </c>
      <c r="B142" s="5" t="s">
        <v>32</v>
      </c>
      <c r="C142" s="48" t="e">
        <f>VLOOKUP(D142,Lista!$A$1:$G$1037,7,FALSE())</f>
        <v>#N/A</v>
      </c>
      <c r="D142" s="16"/>
      <c r="E142" s="13"/>
      <c r="F142" s="13"/>
      <c r="G142" s="17"/>
      <c r="H142" s="13"/>
      <c r="I142" s="13"/>
      <c r="J142" s="13"/>
      <c r="K142" s="17"/>
      <c r="L142" s="26"/>
      <c r="M142" s="17"/>
      <c r="N142" s="26"/>
      <c r="O142" s="49" t="str">
        <f>IF(ISBLANK(D142),
"",
IF(ISBLANK(G142),"Preencher Unidade",
IF(AND(ISBLANK(H142),ISBLANK(I142),ISBLANK(J142)),"Preencher Quantidade",
IF(ISNUMBER(SEARCH("PF",VLOOKUP(D142,Lista!$A$1:$G$1037,7,FALSE()))),
IF(ISBLANK(E142),"Preencher Concentração",
IF(ISBLANK(F142),"Preencher Densidade",
IF(ISBLANK(J142),
"",IF(ISBLANK(K142),
"Entrada não apresenta NF",IF(ISBLANK(L142),"A data da NF não é válida.",""))))),
IF(ISNUMBER(SEARCH("EB",VLOOKUP(D142,Lista!$A$1:$G$1037,7,FALSE()))),
IF(ISBLANK(J142),
"",IF(ISBLANK(K142),
"Entrada não apresenta NF",
IF(ISBLANK(L142),
"A data da NF não é válida.",
IF(ISBLANK(M142),
"Entrada não apresenta GT.",
IF(ISBLANK(N142),"A data da GT não é válida.",""))))),
IF(ISNUMBER(SEARCH("PC",VLOOKUP(D142,Lista!$A$1:$G$1037,7,FALSE()))),
IF(ISBLANK(J142),
"",IF(ISBLANK(K142),
"Entrada não apresenta NF",IF(ISBLANK(L142),"A data da NF não é válida.",""))),
""))))
))</f>
        <v/>
      </c>
    </row>
    <row r="143" spans="1:15" ht="15.75" customHeight="1" x14ac:dyDescent="0.25">
      <c r="A143" s="5" t="e">
        <f>VLOOKUP(D143,Lista!$A$1:$G$1037,5,FALSE())</f>
        <v>#N/A</v>
      </c>
      <c r="B143" s="5" t="s">
        <v>32</v>
      </c>
      <c r="C143" s="48" t="e">
        <f>VLOOKUP(D143,Lista!$A$1:$G$1037,7,FALSE())</f>
        <v>#N/A</v>
      </c>
      <c r="D143" s="16"/>
      <c r="E143" s="13"/>
      <c r="F143" s="13"/>
      <c r="G143" s="17"/>
      <c r="H143" s="13"/>
      <c r="I143" s="13"/>
      <c r="J143" s="13"/>
      <c r="K143" s="17"/>
      <c r="L143" s="26"/>
      <c r="M143" s="17"/>
      <c r="N143" s="26"/>
      <c r="O143" s="49" t="str">
        <f>IF(ISBLANK(D143),
"",
IF(ISBLANK(G143),"Preencher Unidade",
IF(AND(ISBLANK(H143),ISBLANK(I143),ISBLANK(J143)),"Preencher Quantidade",
IF(ISNUMBER(SEARCH("PF",VLOOKUP(D143,Lista!$A$1:$G$1037,7,FALSE()))),
IF(ISBLANK(E143),"Preencher Concentração",
IF(ISBLANK(F143),"Preencher Densidade",
IF(ISBLANK(J143),
"",IF(ISBLANK(K143),
"Entrada não apresenta NF",IF(ISBLANK(L143),"A data da NF não é válida.",""))))),
IF(ISNUMBER(SEARCH("EB",VLOOKUP(D143,Lista!$A$1:$G$1037,7,FALSE()))),
IF(ISBLANK(J143),
"",IF(ISBLANK(K143),
"Entrada não apresenta NF",
IF(ISBLANK(L143),
"A data da NF não é válida.",
IF(ISBLANK(M143),
"Entrada não apresenta GT.",
IF(ISBLANK(N143),"A data da GT não é válida.",""))))),
IF(ISNUMBER(SEARCH("PC",VLOOKUP(D143,Lista!$A$1:$G$1037,7,FALSE()))),
IF(ISBLANK(J143),
"",IF(ISBLANK(K143),
"Entrada não apresenta NF",IF(ISBLANK(L143),"A data da NF não é válida.",""))),
""))))
))</f>
        <v/>
      </c>
    </row>
    <row r="144" spans="1:15" ht="15.75" customHeight="1" x14ac:dyDescent="0.25">
      <c r="A144" s="5" t="e">
        <f>VLOOKUP(D144,Lista!$A$1:$G$1037,5,FALSE())</f>
        <v>#N/A</v>
      </c>
      <c r="B144" s="5" t="s">
        <v>32</v>
      </c>
      <c r="C144" s="48" t="e">
        <f>VLOOKUP(D144,Lista!$A$1:$G$1037,7,FALSE())</f>
        <v>#N/A</v>
      </c>
      <c r="D144" s="16"/>
      <c r="E144" s="13"/>
      <c r="F144" s="13"/>
      <c r="G144" s="17"/>
      <c r="H144" s="13"/>
      <c r="I144" s="13"/>
      <c r="J144" s="13"/>
      <c r="K144" s="17"/>
      <c r="L144" s="26"/>
      <c r="M144" s="17"/>
      <c r="N144" s="26"/>
      <c r="O144" s="49" t="str">
        <f>IF(ISBLANK(D144),
"",
IF(ISBLANK(G144),"Preencher Unidade",
IF(AND(ISBLANK(H144),ISBLANK(I144),ISBLANK(J144)),"Preencher Quantidade",
IF(ISNUMBER(SEARCH("PF",VLOOKUP(D144,Lista!$A$1:$G$1037,7,FALSE()))),
IF(ISBLANK(E144),"Preencher Concentração",
IF(ISBLANK(F144),"Preencher Densidade",
IF(ISBLANK(J144),
"",IF(ISBLANK(K144),
"Entrada não apresenta NF",IF(ISBLANK(L144),"A data da NF não é válida.",""))))),
IF(ISNUMBER(SEARCH("EB",VLOOKUP(D144,Lista!$A$1:$G$1037,7,FALSE()))),
IF(ISBLANK(J144),
"",IF(ISBLANK(K144),
"Entrada não apresenta NF",
IF(ISBLANK(L144),
"A data da NF não é válida.",
IF(ISBLANK(M144),
"Entrada não apresenta GT.",
IF(ISBLANK(N144),"A data da GT não é válida.",""))))),
IF(ISNUMBER(SEARCH("PC",VLOOKUP(D144,Lista!$A$1:$G$1037,7,FALSE()))),
IF(ISBLANK(J144),
"",IF(ISBLANK(K144),
"Entrada não apresenta NF",IF(ISBLANK(L144),"A data da NF não é válida.",""))),
""))))
))</f>
        <v/>
      </c>
    </row>
    <row r="145" spans="1:15" ht="15.75" customHeight="1" x14ac:dyDescent="0.25">
      <c r="A145" s="5" t="e">
        <f>VLOOKUP(D145,Lista!$A$1:$G$1037,5,FALSE())</f>
        <v>#N/A</v>
      </c>
      <c r="B145" s="5" t="s">
        <v>32</v>
      </c>
      <c r="C145" s="48" t="e">
        <f>VLOOKUP(D145,Lista!$A$1:$G$1037,7,FALSE())</f>
        <v>#N/A</v>
      </c>
      <c r="D145" s="16"/>
      <c r="E145" s="13"/>
      <c r="F145" s="13"/>
      <c r="G145" s="17"/>
      <c r="H145" s="13"/>
      <c r="I145" s="13"/>
      <c r="J145" s="13"/>
      <c r="K145" s="17"/>
      <c r="L145" s="26"/>
      <c r="M145" s="17"/>
      <c r="N145" s="26"/>
      <c r="O145" s="49" t="str">
        <f>IF(ISBLANK(D145),
"",
IF(ISBLANK(G145),"Preencher Unidade",
IF(AND(ISBLANK(H145),ISBLANK(I145),ISBLANK(J145)),"Preencher Quantidade",
IF(ISNUMBER(SEARCH("PF",VLOOKUP(D145,Lista!$A$1:$G$1037,7,FALSE()))),
IF(ISBLANK(E145),"Preencher Concentração",
IF(ISBLANK(F145),"Preencher Densidade",
IF(ISBLANK(J145),
"",IF(ISBLANK(K145),
"Entrada não apresenta NF",IF(ISBLANK(L145),"A data da NF não é válida.",""))))),
IF(ISNUMBER(SEARCH("EB",VLOOKUP(D145,Lista!$A$1:$G$1037,7,FALSE()))),
IF(ISBLANK(J145),
"",IF(ISBLANK(K145),
"Entrada não apresenta NF",
IF(ISBLANK(L145),
"A data da NF não é válida.",
IF(ISBLANK(M145),
"Entrada não apresenta GT.",
IF(ISBLANK(N145),"A data da GT não é válida.",""))))),
IF(ISNUMBER(SEARCH("PC",VLOOKUP(D145,Lista!$A$1:$G$1037,7,FALSE()))),
IF(ISBLANK(J145),
"",IF(ISBLANK(K145),
"Entrada não apresenta NF",IF(ISBLANK(L145),"A data da NF não é válida.",""))),
""))))
))</f>
        <v/>
      </c>
    </row>
    <row r="146" spans="1:15" ht="15.75" customHeight="1" x14ac:dyDescent="0.25">
      <c r="A146" s="5" t="e">
        <f>VLOOKUP(D146,Lista!$A$1:$G$1037,5,FALSE())</f>
        <v>#N/A</v>
      </c>
      <c r="B146" s="5" t="s">
        <v>32</v>
      </c>
      <c r="C146" s="48" t="e">
        <f>VLOOKUP(D146,Lista!$A$1:$G$1037,7,FALSE())</f>
        <v>#N/A</v>
      </c>
      <c r="D146" s="16"/>
      <c r="E146" s="13"/>
      <c r="F146" s="13"/>
      <c r="G146" s="17"/>
      <c r="H146" s="13"/>
      <c r="I146" s="13"/>
      <c r="J146" s="13"/>
      <c r="K146" s="17"/>
      <c r="L146" s="26"/>
      <c r="M146" s="17"/>
      <c r="N146" s="26"/>
      <c r="O146" s="49" t="str">
        <f>IF(ISBLANK(D146),
"",
IF(ISBLANK(G146),"Preencher Unidade",
IF(AND(ISBLANK(H146),ISBLANK(I146),ISBLANK(J146)),"Preencher Quantidade",
IF(ISNUMBER(SEARCH("PF",VLOOKUP(D146,Lista!$A$1:$G$1037,7,FALSE()))),
IF(ISBLANK(E146),"Preencher Concentração",
IF(ISBLANK(F146),"Preencher Densidade",
IF(ISBLANK(J146),
"",IF(ISBLANK(K146),
"Entrada não apresenta NF",IF(ISBLANK(L146),"A data da NF não é válida.",""))))),
IF(ISNUMBER(SEARCH("EB",VLOOKUP(D146,Lista!$A$1:$G$1037,7,FALSE()))),
IF(ISBLANK(J146),
"",IF(ISBLANK(K146),
"Entrada não apresenta NF",
IF(ISBLANK(L146),
"A data da NF não é válida.",
IF(ISBLANK(M146),
"Entrada não apresenta GT.",
IF(ISBLANK(N146),"A data da GT não é válida.",""))))),
IF(ISNUMBER(SEARCH("PC",VLOOKUP(D146,Lista!$A$1:$G$1037,7,FALSE()))),
IF(ISBLANK(J146),
"",IF(ISBLANK(K146),
"Entrada não apresenta NF",IF(ISBLANK(L146),"A data da NF não é válida.",""))),
""))))
))</f>
        <v/>
      </c>
    </row>
    <row r="147" spans="1:15" ht="15.75" customHeight="1" x14ac:dyDescent="0.25">
      <c r="A147" s="5" t="e">
        <f>VLOOKUP(D147,Lista!$A$1:$G$1037,5,FALSE())</f>
        <v>#N/A</v>
      </c>
      <c r="B147" s="5" t="s">
        <v>32</v>
      </c>
      <c r="C147" s="48" t="e">
        <f>VLOOKUP(D147,Lista!$A$1:$G$1037,7,FALSE())</f>
        <v>#N/A</v>
      </c>
      <c r="D147" s="16"/>
      <c r="E147" s="13"/>
      <c r="F147" s="13"/>
      <c r="G147" s="17"/>
      <c r="H147" s="13"/>
      <c r="I147" s="13"/>
      <c r="J147" s="13"/>
      <c r="K147" s="17"/>
      <c r="L147" s="26"/>
      <c r="M147" s="17"/>
      <c r="N147" s="26"/>
      <c r="O147" s="49" t="str">
        <f>IF(ISBLANK(D147),
"",
IF(ISBLANK(G147),"Preencher Unidade",
IF(AND(ISBLANK(H147),ISBLANK(I147),ISBLANK(J147)),"Preencher Quantidade",
IF(ISNUMBER(SEARCH("PF",VLOOKUP(D147,Lista!$A$1:$G$1037,7,FALSE()))),
IF(ISBLANK(E147),"Preencher Concentração",
IF(ISBLANK(F147),"Preencher Densidade",
IF(ISBLANK(J147),
"",IF(ISBLANK(K147),
"Entrada não apresenta NF",IF(ISBLANK(L147),"A data da NF não é válida.",""))))),
IF(ISNUMBER(SEARCH("EB",VLOOKUP(D147,Lista!$A$1:$G$1037,7,FALSE()))),
IF(ISBLANK(J147),
"",IF(ISBLANK(K147),
"Entrada não apresenta NF",
IF(ISBLANK(L147),
"A data da NF não é válida.",
IF(ISBLANK(M147),
"Entrada não apresenta GT.",
IF(ISBLANK(N147),"A data da GT não é válida.",""))))),
IF(ISNUMBER(SEARCH("PC",VLOOKUP(D147,Lista!$A$1:$G$1037,7,FALSE()))),
IF(ISBLANK(J147),
"",IF(ISBLANK(K147),
"Entrada não apresenta NF",IF(ISBLANK(L147),"A data da NF não é válida.",""))),
""))))
))</f>
        <v/>
      </c>
    </row>
    <row r="148" spans="1:15" ht="15.75" customHeight="1" x14ac:dyDescent="0.25">
      <c r="A148" s="5" t="e">
        <f>VLOOKUP(D148,Lista!$A$1:$G$1037,5,FALSE())</f>
        <v>#N/A</v>
      </c>
      <c r="B148" s="5" t="s">
        <v>32</v>
      </c>
      <c r="C148" s="48" t="e">
        <f>VLOOKUP(D148,Lista!$A$1:$G$1037,7,FALSE())</f>
        <v>#N/A</v>
      </c>
      <c r="D148" s="16"/>
      <c r="E148" s="13"/>
      <c r="F148" s="13"/>
      <c r="G148" s="17"/>
      <c r="H148" s="13"/>
      <c r="I148" s="13"/>
      <c r="J148" s="13"/>
      <c r="K148" s="17"/>
      <c r="L148" s="26"/>
      <c r="M148" s="17"/>
      <c r="N148" s="26"/>
      <c r="O148" s="49" t="str">
        <f>IF(ISBLANK(D148),
"",
IF(ISBLANK(G148),"Preencher Unidade",
IF(AND(ISBLANK(H148),ISBLANK(I148),ISBLANK(J148)),"Preencher Quantidade",
IF(ISNUMBER(SEARCH("PF",VLOOKUP(D148,Lista!$A$1:$G$1037,7,FALSE()))),
IF(ISBLANK(E148),"Preencher Concentração",
IF(ISBLANK(F148),"Preencher Densidade",
IF(ISBLANK(J148),
"",IF(ISBLANK(K148),
"Entrada não apresenta NF",IF(ISBLANK(L148),"A data da NF não é válida.",""))))),
IF(ISNUMBER(SEARCH("EB",VLOOKUP(D148,Lista!$A$1:$G$1037,7,FALSE()))),
IF(ISBLANK(J148),
"",IF(ISBLANK(K148),
"Entrada não apresenta NF",
IF(ISBLANK(L148),
"A data da NF não é válida.",
IF(ISBLANK(M148),
"Entrada não apresenta GT.",
IF(ISBLANK(N148),"A data da GT não é válida.",""))))),
IF(ISNUMBER(SEARCH("PC",VLOOKUP(D148,Lista!$A$1:$G$1037,7,FALSE()))),
IF(ISBLANK(J148),
"",IF(ISBLANK(K148),
"Entrada não apresenta NF",IF(ISBLANK(L148),"A data da NF não é válida.",""))),
""))))
))</f>
        <v/>
      </c>
    </row>
    <row r="149" spans="1:15" ht="15.75" customHeight="1" x14ac:dyDescent="0.25">
      <c r="A149" s="5" t="e">
        <f>VLOOKUP(D149,Lista!$A$1:$G$1037,5,FALSE())</f>
        <v>#N/A</v>
      </c>
      <c r="B149" s="5" t="s">
        <v>32</v>
      </c>
      <c r="C149" s="48" t="e">
        <f>VLOOKUP(D149,Lista!$A$1:$G$1037,7,FALSE())</f>
        <v>#N/A</v>
      </c>
      <c r="D149" s="16"/>
      <c r="E149" s="13"/>
      <c r="F149" s="13"/>
      <c r="G149" s="17"/>
      <c r="H149" s="13"/>
      <c r="I149" s="13"/>
      <c r="J149" s="13"/>
      <c r="K149" s="17"/>
      <c r="L149" s="26"/>
      <c r="M149" s="17"/>
      <c r="N149" s="26"/>
      <c r="O149" s="49" t="str">
        <f>IF(ISBLANK(D149),
"",
IF(ISBLANK(G149),"Preencher Unidade",
IF(AND(ISBLANK(H149),ISBLANK(I149),ISBLANK(J149)),"Preencher Quantidade",
IF(ISNUMBER(SEARCH("PF",VLOOKUP(D149,Lista!$A$1:$G$1037,7,FALSE()))),
IF(ISBLANK(E149),"Preencher Concentração",
IF(ISBLANK(F149),"Preencher Densidade",
IF(ISBLANK(J149),
"",IF(ISBLANK(K149),
"Entrada não apresenta NF",IF(ISBLANK(L149),"A data da NF não é válida.",""))))),
IF(ISNUMBER(SEARCH("EB",VLOOKUP(D149,Lista!$A$1:$G$1037,7,FALSE()))),
IF(ISBLANK(J149),
"",IF(ISBLANK(K149),
"Entrada não apresenta NF",
IF(ISBLANK(L149),
"A data da NF não é válida.",
IF(ISBLANK(M149),
"Entrada não apresenta GT.",
IF(ISBLANK(N149),"A data da GT não é válida.",""))))),
IF(ISNUMBER(SEARCH("PC",VLOOKUP(D149,Lista!$A$1:$G$1037,7,FALSE()))),
IF(ISBLANK(J149),
"",IF(ISBLANK(K149),
"Entrada não apresenta NF",IF(ISBLANK(L149),"A data da NF não é válida.",""))),
""))))
))</f>
        <v/>
      </c>
    </row>
    <row r="150" spans="1:15" ht="15.75" customHeight="1" x14ac:dyDescent="0.25">
      <c r="A150" s="5" t="e">
        <f>VLOOKUP(D150,Lista!$A$1:$G$1037,5,FALSE())</f>
        <v>#N/A</v>
      </c>
      <c r="B150" s="5" t="s">
        <v>32</v>
      </c>
      <c r="C150" s="48" t="e">
        <f>VLOOKUP(D150,Lista!$A$1:$G$1037,7,FALSE())</f>
        <v>#N/A</v>
      </c>
      <c r="D150" s="16"/>
      <c r="E150" s="13"/>
      <c r="F150" s="13"/>
      <c r="G150" s="17"/>
      <c r="H150" s="13"/>
      <c r="I150" s="13"/>
      <c r="J150" s="13"/>
      <c r="K150" s="17"/>
      <c r="L150" s="26"/>
      <c r="M150" s="17"/>
      <c r="N150" s="26"/>
      <c r="O150" s="49" t="str">
        <f>IF(ISBLANK(D150),
"",
IF(ISBLANK(G150),"Preencher Unidade",
IF(AND(ISBLANK(H150),ISBLANK(I150),ISBLANK(J150)),"Preencher Quantidade",
IF(ISNUMBER(SEARCH("PF",VLOOKUP(D150,Lista!$A$1:$G$1037,7,FALSE()))),
IF(ISBLANK(E150),"Preencher Concentração",
IF(ISBLANK(F150),"Preencher Densidade",
IF(ISBLANK(J150),
"",IF(ISBLANK(K150),
"Entrada não apresenta NF",IF(ISBLANK(L150),"A data da NF não é válida.",""))))),
IF(ISNUMBER(SEARCH("EB",VLOOKUP(D150,Lista!$A$1:$G$1037,7,FALSE()))),
IF(ISBLANK(J150),
"",IF(ISBLANK(K150),
"Entrada não apresenta NF",
IF(ISBLANK(L150),
"A data da NF não é válida.",
IF(ISBLANK(M150),
"Entrada não apresenta GT.",
IF(ISBLANK(N150),"A data da GT não é válida.",""))))),
IF(ISNUMBER(SEARCH("PC",VLOOKUP(D150,Lista!$A$1:$G$1037,7,FALSE()))),
IF(ISBLANK(J150),
"",IF(ISBLANK(K150),
"Entrada não apresenta NF",IF(ISBLANK(L150),"A data da NF não é válida.",""))),
""))))
))</f>
        <v/>
      </c>
    </row>
    <row r="151" spans="1:15" ht="15.75" customHeight="1" x14ac:dyDescent="0.25">
      <c r="A151" s="5" t="e">
        <f>VLOOKUP(D151,Lista!$A$1:$G$1037,5,FALSE())</f>
        <v>#N/A</v>
      </c>
      <c r="B151" s="5" t="s">
        <v>32</v>
      </c>
      <c r="C151" s="48" t="e">
        <f>VLOOKUP(D151,Lista!$A$1:$G$1037,7,FALSE())</f>
        <v>#N/A</v>
      </c>
      <c r="D151" s="16"/>
      <c r="E151" s="13"/>
      <c r="F151" s="13"/>
      <c r="G151" s="17"/>
      <c r="H151" s="13"/>
      <c r="I151" s="13"/>
      <c r="J151" s="13"/>
      <c r="K151" s="17"/>
      <c r="L151" s="26"/>
      <c r="M151" s="17"/>
      <c r="N151" s="26"/>
      <c r="O151" s="49" t="str">
        <f>IF(ISBLANK(D151),
"",
IF(ISBLANK(G151),"Preencher Unidade",
IF(AND(ISBLANK(H151),ISBLANK(I151),ISBLANK(J151)),"Preencher Quantidade",
IF(ISNUMBER(SEARCH("PF",VLOOKUP(D151,Lista!$A$1:$G$1037,7,FALSE()))),
IF(ISBLANK(E151),"Preencher Concentração",
IF(ISBLANK(F151),"Preencher Densidade",
IF(ISBLANK(J151),
"",IF(ISBLANK(K151),
"Entrada não apresenta NF",IF(ISBLANK(L151),"A data da NF não é válida.",""))))),
IF(ISNUMBER(SEARCH("EB",VLOOKUP(D151,Lista!$A$1:$G$1037,7,FALSE()))),
IF(ISBLANK(J151),
"",IF(ISBLANK(K151),
"Entrada não apresenta NF",
IF(ISBLANK(L151),
"A data da NF não é válida.",
IF(ISBLANK(M151),
"Entrada não apresenta GT.",
IF(ISBLANK(N151),"A data da GT não é válida.",""))))),
IF(ISNUMBER(SEARCH("PC",VLOOKUP(D151,Lista!$A$1:$G$1037,7,FALSE()))),
IF(ISBLANK(J151),
"",IF(ISBLANK(K151),
"Entrada não apresenta NF",IF(ISBLANK(L151),"A data da NF não é válida.",""))),
""))))
))</f>
        <v/>
      </c>
    </row>
    <row r="152" spans="1:15" ht="15.75" customHeight="1" x14ac:dyDescent="0.25">
      <c r="A152" s="5" t="e">
        <f>VLOOKUP(D152,Lista!$A$1:$G$1037,5,FALSE())</f>
        <v>#N/A</v>
      </c>
      <c r="B152" s="5" t="s">
        <v>32</v>
      </c>
      <c r="C152" s="48" t="e">
        <f>VLOOKUP(D152,Lista!$A$1:$G$1037,7,FALSE())</f>
        <v>#N/A</v>
      </c>
      <c r="D152" s="16"/>
      <c r="E152" s="13"/>
      <c r="F152" s="13"/>
      <c r="G152" s="17"/>
      <c r="H152" s="13"/>
      <c r="I152" s="13"/>
      <c r="J152" s="13"/>
      <c r="K152" s="17"/>
      <c r="L152" s="26"/>
      <c r="M152" s="17"/>
      <c r="N152" s="26"/>
      <c r="O152" s="49" t="str">
        <f>IF(ISBLANK(D152),
"",
IF(ISBLANK(G152),"Preencher Unidade",
IF(AND(ISBLANK(H152),ISBLANK(I152),ISBLANK(J152)),"Preencher Quantidade",
IF(ISNUMBER(SEARCH("PF",VLOOKUP(D152,Lista!$A$1:$G$1037,7,FALSE()))),
IF(ISBLANK(E152),"Preencher Concentração",
IF(ISBLANK(F152),"Preencher Densidade",
IF(ISBLANK(J152),
"",IF(ISBLANK(K152),
"Entrada não apresenta NF",IF(ISBLANK(L152),"A data da NF não é válida.",""))))),
IF(ISNUMBER(SEARCH("EB",VLOOKUP(D152,Lista!$A$1:$G$1037,7,FALSE()))),
IF(ISBLANK(J152),
"",IF(ISBLANK(K152),
"Entrada não apresenta NF",
IF(ISBLANK(L152),
"A data da NF não é válida.",
IF(ISBLANK(M152),
"Entrada não apresenta GT.",
IF(ISBLANK(N152),"A data da GT não é válida.",""))))),
IF(ISNUMBER(SEARCH("PC",VLOOKUP(D152,Lista!$A$1:$G$1037,7,FALSE()))),
IF(ISBLANK(J152),
"",IF(ISBLANK(K152),
"Entrada não apresenta NF",IF(ISBLANK(L152),"A data da NF não é válida.",""))),
""))))
))</f>
        <v/>
      </c>
    </row>
    <row r="153" spans="1:15" ht="15.75" customHeight="1" x14ac:dyDescent="0.25">
      <c r="A153" s="5" t="e">
        <f>VLOOKUP(D153,Lista!$A$1:$G$1037,5,FALSE())</f>
        <v>#N/A</v>
      </c>
      <c r="B153" s="5" t="s">
        <v>32</v>
      </c>
      <c r="C153" s="48" t="e">
        <f>VLOOKUP(D153,Lista!$A$1:$G$1037,7,FALSE())</f>
        <v>#N/A</v>
      </c>
      <c r="D153" s="16"/>
      <c r="E153" s="13"/>
      <c r="F153" s="13"/>
      <c r="G153" s="17"/>
      <c r="H153" s="13"/>
      <c r="I153" s="13"/>
      <c r="J153" s="13"/>
      <c r="K153" s="17"/>
      <c r="L153" s="26"/>
      <c r="M153" s="17"/>
      <c r="N153" s="26"/>
      <c r="O153" s="49" t="str">
        <f>IF(ISBLANK(D153),
"",
IF(ISBLANK(G153),"Preencher Unidade",
IF(AND(ISBLANK(H153),ISBLANK(I153),ISBLANK(J153)),"Preencher Quantidade",
IF(ISNUMBER(SEARCH("PF",VLOOKUP(D153,Lista!$A$1:$G$1037,7,FALSE()))),
IF(ISBLANK(E153),"Preencher Concentração",
IF(ISBLANK(F153),"Preencher Densidade",
IF(ISBLANK(J153),
"",IF(ISBLANK(K153),
"Entrada não apresenta NF",IF(ISBLANK(L153),"A data da NF não é válida.",""))))),
IF(ISNUMBER(SEARCH("EB",VLOOKUP(D153,Lista!$A$1:$G$1037,7,FALSE()))),
IF(ISBLANK(J153),
"",IF(ISBLANK(K153),
"Entrada não apresenta NF",
IF(ISBLANK(L153),
"A data da NF não é válida.",
IF(ISBLANK(M153),
"Entrada não apresenta GT.",
IF(ISBLANK(N153),"A data da GT não é válida.",""))))),
IF(ISNUMBER(SEARCH("PC",VLOOKUP(D153,Lista!$A$1:$G$1037,7,FALSE()))),
IF(ISBLANK(J153),
"",IF(ISBLANK(K153),
"Entrada não apresenta NF",IF(ISBLANK(L153),"A data da NF não é válida.",""))),
""))))
))</f>
        <v/>
      </c>
    </row>
    <row r="154" spans="1:15" ht="15.75" customHeight="1" x14ac:dyDescent="0.25">
      <c r="A154" s="5" t="e">
        <f>VLOOKUP(D154,Lista!$A$1:$G$1037,5,FALSE())</f>
        <v>#N/A</v>
      </c>
      <c r="B154" s="5" t="s">
        <v>32</v>
      </c>
      <c r="C154" s="48" t="e">
        <f>VLOOKUP(D154,Lista!$A$1:$G$1037,7,FALSE())</f>
        <v>#N/A</v>
      </c>
      <c r="D154" s="16"/>
      <c r="E154" s="13"/>
      <c r="F154" s="13"/>
      <c r="G154" s="17"/>
      <c r="H154" s="13"/>
      <c r="I154" s="13"/>
      <c r="J154" s="13"/>
      <c r="K154" s="17"/>
      <c r="L154" s="26"/>
      <c r="M154" s="17"/>
      <c r="N154" s="26"/>
      <c r="O154" s="49" t="str">
        <f>IF(ISBLANK(D154),
"",
IF(ISBLANK(G154),"Preencher Unidade",
IF(AND(ISBLANK(H154),ISBLANK(I154),ISBLANK(J154)),"Preencher Quantidade",
IF(ISNUMBER(SEARCH("PF",VLOOKUP(D154,Lista!$A$1:$G$1037,7,FALSE()))),
IF(ISBLANK(E154),"Preencher Concentração",
IF(ISBLANK(F154),"Preencher Densidade",
IF(ISBLANK(J154),
"",IF(ISBLANK(K154),
"Entrada não apresenta NF",IF(ISBLANK(L154),"A data da NF não é válida.",""))))),
IF(ISNUMBER(SEARCH("EB",VLOOKUP(D154,Lista!$A$1:$G$1037,7,FALSE()))),
IF(ISBLANK(J154),
"",IF(ISBLANK(K154),
"Entrada não apresenta NF",
IF(ISBLANK(L154),
"A data da NF não é válida.",
IF(ISBLANK(M154),
"Entrada não apresenta GT.",
IF(ISBLANK(N154),"A data da GT não é válida.",""))))),
IF(ISNUMBER(SEARCH("PC",VLOOKUP(D154,Lista!$A$1:$G$1037,7,FALSE()))),
IF(ISBLANK(J154),
"",IF(ISBLANK(K154),
"Entrada não apresenta NF",IF(ISBLANK(L154),"A data da NF não é válida.",""))),
""))))
))</f>
        <v/>
      </c>
    </row>
    <row r="155" spans="1:15" ht="15.75" customHeight="1" x14ac:dyDescent="0.25">
      <c r="A155" s="5" t="e">
        <f>VLOOKUP(D155,Lista!$A$1:$G$1037,5,FALSE())</f>
        <v>#N/A</v>
      </c>
      <c r="B155" s="5" t="s">
        <v>32</v>
      </c>
      <c r="C155" s="48" t="e">
        <f>VLOOKUP(D155,Lista!$A$1:$G$1037,7,FALSE())</f>
        <v>#N/A</v>
      </c>
      <c r="D155" s="16"/>
      <c r="E155" s="13"/>
      <c r="F155" s="13"/>
      <c r="G155" s="17"/>
      <c r="H155" s="13"/>
      <c r="I155" s="13"/>
      <c r="J155" s="13"/>
      <c r="K155" s="17"/>
      <c r="L155" s="26"/>
      <c r="M155" s="17"/>
      <c r="N155" s="26"/>
      <c r="O155" s="49" t="str">
        <f>IF(ISBLANK(D155),
"",
IF(ISBLANK(G155),"Preencher Unidade",
IF(AND(ISBLANK(H155),ISBLANK(I155),ISBLANK(J155)),"Preencher Quantidade",
IF(ISNUMBER(SEARCH("PF",VLOOKUP(D155,Lista!$A$1:$G$1037,7,FALSE()))),
IF(ISBLANK(E155),"Preencher Concentração",
IF(ISBLANK(F155),"Preencher Densidade",
IF(ISBLANK(J155),
"",IF(ISBLANK(K155),
"Entrada não apresenta NF",IF(ISBLANK(L155),"A data da NF não é válida.",""))))),
IF(ISNUMBER(SEARCH("EB",VLOOKUP(D155,Lista!$A$1:$G$1037,7,FALSE()))),
IF(ISBLANK(J155),
"",IF(ISBLANK(K155),
"Entrada não apresenta NF",
IF(ISBLANK(L155),
"A data da NF não é válida.",
IF(ISBLANK(M155),
"Entrada não apresenta GT.",
IF(ISBLANK(N155),"A data da GT não é válida.",""))))),
IF(ISNUMBER(SEARCH("PC",VLOOKUP(D155,Lista!$A$1:$G$1037,7,FALSE()))),
IF(ISBLANK(J155),
"",IF(ISBLANK(K155),
"Entrada não apresenta NF",IF(ISBLANK(L155),"A data da NF não é válida.",""))),
""))))
))</f>
        <v/>
      </c>
    </row>
    <row r="156" spans="1:15" ht="15.75" customHeight="1" x14ac:dyDescent="0.25">
      <c r="A156" s="5" t="e">
        <f>VLOOKUP(D156,Lista!$A$1:$G$1037,5,FALSE())</f>
        <v>#N/A</v>
      </c>
      <c r="B156" s="5" t="s">
        <v>32</v>
      </c>
      <c r="C156" s="48" t="e">
        <f>VLOOKUP(D156,Lista!$A$1:$G$1037,7,FALSE())</f>
        <v>#N/A</v>
      </c>
      <c r="D156" s="16"/>
      <c r="E156" s="13"/>
      <c r="F156" s="13"/>
      <c r="G156" s="17"/>
      <c r="H156" s="13"/>
      <c r="I156" s="13"/>
      <c r="J156" s="13"/>
      <c r="K156" s="17"/>
      <c r="L156" s="26"/>
      <c r="M156" s="17"/>
      <c r="N156" s="26"/>
      <c r="O156" s="49" t="str">
        <f>IF(ISBLANK(D156),
"",
IF(ISBLANK(G156),"Preencher Unidade",
IF(AND(ISBLANK(H156),ISBLANK(I156),ISBLANK(J156)),"Preencher Quantidade",
IF(ISNUMBER(SEARCH("PF",VLOOKUP(D156,Lista!$A$1:$G$1037,7,FALSE()))),
IF(ISBLANK(E156),"Preencher Concentração",
IF(ISBLANK(F156),"Preencher Densidade",
IF(ISBLANK(J156),
"",IF(ISBLANK(K156),
"Entrada não apresenta NF",IF(ISBLANK(L156),"A data da NF não é válida.",""))))),
IF(ISNUMBER(SEARCH("EB",VLOOKUP(D156,Lista!$A$1:$G$1037,7,FALSE()))),
IF(ISBLANK(J156),
"",IF(ISBLANK(K156),
"Entrada não apresenta NF",
IF(ISBLANK(L156),
"A data da NF não é válida.",
IF(ISBLANK(M156),
"Entrada não apresenta GT.",
IF(ISBLANK(N156),"A data da GT não é válida.",""))))),
IF(ISNUMBER(SEARCH("PC",VLOOKUP(D156,Lista!$A$1:$G$1037,7,FALSE()))),
IF(ISBLANK(J156),
"",IF(ISBLANK(K156),
"Entrada não apresenta NF",IF(ISBLANK(L156),"A data da NF não é válida.",""))),
""))))
))</f>
        <v/>
      </c>
    </row>
    <row r="157" spans="1:15" ht="15.75" customHeight="1" x14ac:dyDescent="0.25">
      <c r="A157" s="5" t="e">
        <f>VLOOKUP(D157,Lista!$A$1:$G$1037,5,FALSE())</f>
        <v>#N/A</v>
      </c>
      <c r="B157" s="5" t="s">
        <v>32</v>
      </c>
      <c r="C157" s="48" t="e">
        <f>VLOOKUP(D157,Lista!$A$1:$G$1037,7,FALSE())</f>
        <v>#N/A</v>
      </c>
      <c r="D157" s="16"/>
      <c r="E157" s="13"/>
      <c r="F157" s="13"/>
      <c r="G157" s="17"/>
      <c r="H157" s="13"/>
      <c r="I157" s="13"/>
      <c r="J157" s="13"/>
      <c r="K157" s="17"/>
      <c r="L157" s="26"/>
      <c r="M157" s="17"/>
      <c r="N157" s="26"/>
      <c r="O157" s="49" t="str">
        <f>IF(ISBLANK(D157),
"",
IF(ISBLANK(G157),"Preencher Unidade",
IF(AND(ISBLANK(H157),ISBLANK(I157),ISBLANK(J157)),"Preencher Quantidade",
IF(ISNUMBER(SEARCH("PF",VLOOKUP(D157,Lista!$A$1:$G$1037,7,FALSE()))),
IF(ISBLANK(E157),"Preencher Concentração",
IF(ISBLANK(F157),"Preencher Densidade",
IF(ISBLANK(J157),
"",IF(ISBLANK(K157),
"Entrada não apresenta NF",IF(ISBLANK(L157),"A data da NF não é válida.",""))))),
IF(ISNUMBER(SEARCH("EB",VLOOKUP(D157,Lista!$A$1:$G$1037,7,FALSE()))),
IF(ISBLANK(J157),
"",IF(ISBLANK(K157),
"Entrada não apresenta NF",
IF(ISBLANK(L157),
"A data da NF não é válida.",
IF(ISBLANK(M157),
"Entrada não apresenta GT.",
IF(ISBLANK(N157),"A data da GT não é válida.",""))))),
IF(ISNUMBER(SEARCH("PC",VLOOKUP(D157,Lista!$A$1:$G$1037,7,FALSE()))),
IF(ISBLANK(J157),
"",IF(ISBLANK(K157),
"Entrada não apresenta NF",IF(ISBLANK(L157),"A data da NF não é válida.",""))),
""))))
))</f>
        <v/>
      </c>
    </row>
    <row r="158" spans="1:15" ht="15.75" customHeight="1" x14ac:dyDescent="0.25">
      <c r="A158" s="5" t="e">
        <f>VLOOKUP(D158,Lista!$A$1:$G$1037,5,FALSE())</f>
        <v>#N/A</v>
      </c>
      <c r="B158" s="5" t="s">
        <v>32</v>
      </c>
      <c r="C158" s="48" t="e">
        <f>VLOOKUP(D158,Lista!$A$1:$G$1037,7,FALSE())</f>
        <v>#N/A</v>
      </c>
      <c r="D158" s="16"/>
      <c r="E158" s="13"/>
      <c r="F158" s="13"/>
      <c r="G158" s="17"/>
      <c r="H158" s="13"/>
      <c r="I158" s="13"/>
      <c r="J158" s="13"/>
      <c r="K158" s="17"/>
      <c r="L158" s="26"/>
      <c r="M158" s="17"/>
      <c r="N158" s="26"/>
      <c r="O158" s="49" t="str">
        <f>IF(ISBLANK(D158),
"",
IF(ISBLANK(G158),"Preencher Unidade",
IF(AND(ISBLANK(H158),ISBLANK(I158),ISBLANK(J158)),"Preencher Quantidade",
IF(ISNUMBER(SEARCH("PF",VLOOKUP(D158,Lista!$A$1:$G$1037,7,FALSE()))),
IF(ISBLANK(E158),"Preencher Concentração",
IF(ISBLANK(F158),"Preencher Densidade",
IF(ISBLANK(J158),
"",IF(ISBLANK(K158),
"Entrada não apresenta NF",IF(ISBLANK(L158),"A data da NF não é válida.",""))))),
IF(ISNUMBER(SEARCH("EB",VLOOKUP(D158,Lista!$A$1:$G$1037,7,FALSE()))),
IF(ISBLANK(J158),
"",IF(ISBLANK(K158),
"Entrada não apresenta NF",
IF(ISBLANK(L158),
"A data da NF não é válida.",
IF(ISBLANK(M158),
"Entrada não apresenta GT.",
IF(ISBLANK(N158),"A data da GT não é válida.",""))))),
IF(ISNUMBER(SEARCH("PC",VLOOKUP(D158,Lista!$A$1:$G$1037,7,FALSE()))),
IF(ISBLANK(J158),
"",IF(ISBLANK(K158),
"Entrada não apresenta NF",IF(ISBLANK(L158),"A data da NF não é válida.",""))),
""))))
))</f>
        <v/>
      </c>
    </row>
    <row r="159" spans="1:15" ht="15.75" customHeight="1" x14ac:dyDescent="0.25">
      <c r="A159" s="5" t="e">
        <f>VLOOKUP(D159,Lista!$A$1:$G$1037,5,FALSE())</f>
        <v>#N/A</v>
      </c>
      <c r="B159" s="5" t="s">
        <v>32</v>
      </c>
      <c r="C159" s="48" t="e">
        <f>VLOOKUP(D159,Lista!$A$1:$G$1037,7,FALSE())</f>
        <v>#N/A</v>
      </c>
      <c r="D159" s="16"/>
      <c r="E159" s="13"/>
      <c r="F159" s="13"/>
      <c r="G159" s="17"/>
      <c r="H159" s="13"/>
      <c r="I159" s="13"/>
      <c r="J159" s="13"/>
      <c r="K159" s="17"/>
      <c r="L159" s="26"/>
      <c r="M159" s="17"/>
      <c r="N159" s="26"/>
      <c r="O159" s="49" t="str">
        <f>IF(ISBLANK(D159),
"",
IF(ISBLANK(G159),"Preencher Unidade",
IF(AND(ISBLANK(H159),ISBLANK(I159),ISBLANK(J159)),"Preencher Quantidade",
IF(ISNUMBER(SEARCH("PF",VLOOKUP(D159,Lista!$A$1:$G$1037,7,FALSE()))),
IF(ISBLANK(E159),"Preencher Concentração",
IF(ISBLANK(F159),"Preencher Densidade",
IF(ISBLANK(J159),
"",IF(ISBLANK(K159),
"Entrada não apresenta NF",IF(ISBLANK(L159),"A data da NF não é válida.",""))))),
IF(ISNUMBER(SEARCH("EB",VLOOKUP(D159,Lista!$A$1:$G$1037,7,FALSE()))),
IF(ISBLANK(J159),
"",IF(ISBLANK(K159),
"Entrada não apresenta NF",
IF(ISBLANK(L159),
"A data da NF não é válida.",
IF(ISBLANK(M159),
"Entrada não apresenta GT.",
IF(ISBLANK(N159),"A data da GT não é válida.",""))))),
IF(ISNUMBER(SEARCH("PC",VLOOKUP(D159,Lista!$A$1:$G$1037,7,FALSE()))),
IF(ISBLANK(J159),
"",IF(ISBLANK(K159),
"Entrada não apresenta NF",IF(ISBLANK(L159),"A data da NF não é válida.",""))),
""))))
))</f>
        <v/>
      </c>
    </row>
    <row r="160" spans="1:15" ht="15.75" customHeight="1" x14ac:dyDescent="0.25">
      <c r="A160" s="5" t="e">
        <f>VLOOKUP(D160,Lista!$A$1:$G$1037,5,FALSE())</f>
        <v>#N/A</v>
      </c>
      <c r="B160" s="5" t="s">
        <v>32</v>
      </c>
      <c r="C160" s="48" t="e">
        <f>VLOOKUP(D160,Lista!$A$1:$G$1037,7,FALSE())</f>
        <v>#N/A</v>
      </c>
      <c r="D160" s="16"/>
      <c r="E160" s="13"/>
      <c r="F160" s="13"/>
      <c r="G160" s="17"/>
      <c r="H160" s="13"/>
      <c r="I160" s="13"/>
      <c r="J160" s="13"/>
      <c r="K160" s="17"/>
      <c r="L160" s="26"/>
      <c r="M160" s="17"/>
      <c r="N160" s="26"/>
      <c r="O160" s="49" t="str">
        <f>IF(ISBLANK(D160),
"",
IF(ISBLANK(G160),"Preencher Unidade",
IF(AND(ISBLANK(H160),ISBLANK(I160),ISBLANK(J160)),"Preencher Quantidade",
IF(ISNUMBER(SEARCH("PF",VLOOKUP(D160,Lista!$A$1:$G$1037,7,FALSE()))),
IF(ISBLANK(E160),"Preencher Concentração",
IF(ISBLANK(F160),"Preencher Densidade",
IF(ISBLANK(J160),
"",IF(ISBLANK(K160),
"Entrada não apresenta NF",IF(ISBLANK(L160),"A data da NF não é válida.",""))))),
IF(ISNUMBER(SEARCH("EB",VLOOKUP(D160,Lista!$A$1:$G$1037,7,FALSE()))),
IF(ISBLANK(J160),
"",IF(ISBLANK(K160),
"Entrada não apresenta NF",
IF(ISBLANK(L160),
"A data da NF não é válida.",
IF(ISBLANK(M160),
"Entrada não apresenta GT.",
IF(ISBLANK(N160),"A data da GT não é válida.",""))))),
IF(ISNUMBER(SEARCH("PC",VLOOKUP(D160,Lista!$A$1:$G$1037,7,FALSE()))),
IF(ISBLANK(J160),
"",IF(ISBLANK(K160),
"Entrada não apresenta NF",IF(ISBLANK(L160),"A data da NF não é válida.",""))),
""))))
))</f>
        <v/>
      </c>
    </row>
    <row r="161" spans="1:15" ht="15.75" customHeight="1" x14ac:dyDescent="0.25">
      <c r="A161" s="5" t="e">
        <f>VLOOKUP(D161,Lista!$A$1:$G$1037,5,FALSE())</f>
        <v>#N/A</v>
      </c>
      <c r="B161" s="5" t="s">
        <v>32</v>
      </c>
      <c r="C161" s="48" t="e">
        <f>VLOOKUP(D161,Lista!$A$1:$G$1037,7,FALSE())</f>
        <v>#N/A</v>
      </c>
      <c r="D161" s="16"/>
      <c r="E161" s="13"/>
      <c r="F161" s="13"/>
      <c r="G161" s="17"/>
      <c r="H161" s="13"/>
      <c r="I161" s="13"/>
      <c r="J161" s="13"/>
      <c r="K161" s="17"/>
      <c r="L161" s="26"/>
      <c r="M161" s="17"/>
      <c r="N161" s="26"/>
      <c r="O161" s="49" t="str">
        <f>IF(ISBLANK(D161),
"",
IF(ISBLANK(G161),"Preencher Unidade",
IF(AND(ISBLANK(H161),ISBLANK(I161),ISBLANK(J161)),"Preencher Quantidade",
IF(ISNUMBER(SEARCH("PF",VLOOKUP(D161,Lista!$A$1:$G$1037,7,FALSE()))),
IF(ISBLANK(E161),"Preencher Concentração",
IF(ISBLANK(F161),"Preencher Densidade",
IF(ISBLANK(J161),
"",IF(ISBLANK(K161),
"Entrada não apresenta NF",IF(ISBLANK(L161),"A data da NF não é válida.",""))))),
IF(ISNUMBER(SEARCH("EB",VLOOKUP(D161,Lista!$A$1:$G$1037,7,FALSE()))),
IF(ISBLANK(J161),
"",IF(ISBLANK(K161),
"Entrada não apresenta NF",
IF(ISBLANK(L161),
"A data da NF não é válida.",
IF(ISBLANK(M161),
"Entrada não apresenta GT.",
IF(ISBLANK(N161),"A data da GT não é válida.",""))))),
IF(ISNUMBER(SEARCH("PC",VLOOKUP(D161,Lista!$A$1:$G$1037,7,FALSE()))),
IF(ISBLANK(J161),
"",IF(ISBLANK(K161),
"Entrada não apresenta NF",IF(ISBLANK(L161),"A data da NF não é válida.",""))),
""))))
))</f>
        <v/>
      </c>
    </row>
    <row r="162" spans="1:15" ht="15.75" customHeight="1" x14ac:dyDescent="0.25">
      <c r="A162" s="5" t="e">
        <f>VLOOKUP(D162,Lista!$A$1:$G$1037,5,FALSE())</f>
        <v>#N/A</v>
      </c>
      <c r="B162" s="5" t="s">
        <v>32</v>
      </c>
      <c r="C162" s="48" t="e">
        <f>VLOOKUP(D162,Lista!$A$1:$G$1037,7,FALSE())</f>
        <v>#N/A</v>
      </c>
      <c r="D162" s="16"/>
      <c r="E162" s="13"/>
      <c r="F162" s="13"/>
      <c r="G162" s="17"/>
      <c r="H162" s="13"/>
      <c r="I162" s="13"/>
      <c r="J162" s="13"/>
      <c r="K162" s="17"/>
      <c r="L162" s="26"/>
      <c r="M162" s="17"/>
      <c r="N162" s="26"/>
      <c r="O162" s="49" t="str">
        <f>IF(ISBLANK(D162),
"",
IF(ISBLANK(G162),"Preencher Unidade",
IF(AND(ISBLANK(H162),ISBLANK(I162),ISBLANK(J162)),"Preencher Quantidade",
IF(ISNUMBER(SEARCH("PF",VLOOKUP(D162,Lista!$A$1:$G$1037,7,FALSE()))),
IF(ISBLANK(E162),"Preencher Concentração",
IF(ISBLANK(F162),"Preencher Densidade",
IF(ISBLANK(J162),
"",IF(ISBLANK(K162),
"Entrada não apresenta NF",IF(ISBLANK(L162),"A data da NF não é válida.",""))))),
IF(ISNUMBER(SEARCH("EB",VLOOKUP(D162,Lista!$A$1:$G$1037,7,FALSE()))),
IF(ISBLANK(J162),
"",IF(ISBLANK(K162),
"Entrada não apresenta NF",
IF(ISBLANK(L162),
"A data da NF não é válida.",
IF(ISBLANK(M162),
"Entrada não apresenta GT.",
IF(ISBLANK(N162),"A data da GT não é válida.",""))))),
IF(ISNUMBER(SEARCH("PC",VLOOKUP(D162,Lista!$A$1:$G$1037,7,FALSE()))),
IF(ISBLANK(J162),
"",IF(ISBLANK(K162),
"Entrada não apresenta NF",IF(ISBLANK(L162),"A data da NF não é válida.",""))),
""))))
))</f>
        <v/>
      </c>
    </row>
    <row r="163" spans="1:15" ht="15.75" customHeight="1" x14ac:dyDescent="0.25">
      <c r="A163" s="5" t="e">
        <f>VLOOKUP(D163,Lista!$A$1:$G$1037,5,FALSE())</f>
        <v>#N/A</v>
      </c>
      <c r="B163" s="5" t="s">
        <v>32</v>
      </c>
      <c r="C163" s="48" t="e">
        <f>VLOOKUP(D163,Lista!$A$1:$G$1037,7,FALSE())</f>
        <v>#N/A</v>
      </c>
      <c r="D163" s="16"/>
      <c r="E163" s="13"/>
      <c r="F163" s="13"/>
      <c r="G163" s="17"/>
      <c r="H163" s="13"/>
      <c r="I163" s="13"/>
      <c r="J163" s="13"/>
      <c r="K163" s="17"/>
      <c r="L163" s="26"/>
      <c r="M163" s="17"/>
      <c r="N163" s="26"/>
      <c r="O163" s="49" t="str">
        <f>IF(ISBLANK(D163),
"",
IF(ISBLANK(G163),"Preencher Unidade",
IF(AND(ISBLANK(H163),ISBLANK(I163),ISBLANK(J163)),"Preencher Quantidade",
IF(ISNUMBER(SEARCH("PF",VLOOKUP(D163,Lista!$A$1:$G$1037,7,FALSE()))),
IF(ISBLANK(E163),"Preencher Concentração",
IF(ISBLANK(F163),"Preencher Densidade",
IF(ISBLANK(J163),
"",IF(ISBLANK(K163),
"Entrada não apresenta NF",IF(ISBLANK(L163),"A data da NF não é válida.",""))))),
IF(ISNUMBER(SEARCH("EB",VLOOKUP(D163,Lista!$A$1:$G$1037,7,FALSE()))),
IF(ISBLANK(J163),
"",IF(ISBLANK(K163),
"Entrada não apresenta NF",
IF(ISBLANK(L163),
"A data da NF não é válida.",
IF(ISBLANK(M163),
"Entrada não apresenta GT.",
IF(ISBLANK(N163),"A data da GT não é válida.",""))))),
IF(ISNUMBER(SEARCH("PC",VLOOKUP(D163,Lista!$A$1:$G$1037,7,FALSE()))),
IF(ISBLANK(J163),
"",IF(ISBLANK(K163),
"Entrada não apresenta NF",IF(ISBLANK(L163),"A data da NF não é válida.",""))),
""))))
))</f>
        <v/>
      </c>
    </row>
    <row r="164" spans="1:15" ht="15.75" customHeight="1" x14ac:dyDescent="0.25">
      <c r="A164" s="5" t="e">
        <f>VLOOKUP(D164,Lista!$A$1:$G$1037,5,FALSE())</f>
        <v>#N/A</v>
      </c>
      <c r="B164" s="5" t="s">
        <v>32</v>
      </c>
      <c r="C164" s="48" t="e">
        <f>VLOOKUP(D164,Lista!$A$1:$G$1037,7,FALSE())</f>
        <v>#N/A</v>
      </c>
      <c r="D164" s="16"/>
      <c r="E164" s="13"/>
      <c r="F164" s="13"/>
      <c r="G164" s="17"/>
      <c r="H164" s="13"/>
      <c r="I164" s="13"/>
      <c r="J164" s="13"/>
      <c r="K164" s="17"/>
      <c r="L164" s="26"/>
      <c r="M164" s="17"/>
      <c r="N164" s="26"/>
      <c r="O164" s="49" t="str">
        <f>IF(ISBLANK(D164),
"",
IF(ISBLANK(G164),"Preencher Unidade",
IF(AND(ISBLANK(H164),ISBLANK(I164),ISBLANK(J164)),"Preencher Quantidade",
IF(ISNUMBER(SEARCH("PF",VLOOKUP(D164,Lista!$A$1:$G$1037,7,FALSE()))),
IF(ISBLANK(E164),"Preencher Concentração",
IF(ISBLANK(F164),"Preencher Densidade",
IF(ISBLANK(J164),
"",IF(ISBLANK(K164),
"Entrada não apresenta NF",IF(ISBLANK(L164),"A data da NF não é válida.",""))))),
IF(ISNUMBER(SEARCH("EB",VLOOKUP(D164,Lista!$A$1:$G$1037,7,FALSE()))),
IF(ISBLANK(J164),
"",IF(ISBLANK(K164),
"Entrada não apresenta NF",
IF(ISBLANK(L164),
"A data da NF não é válida.",
IF(ISBLANK(M164),
"Entrada não apresenta GT.",
IF(ISBLANK(N164),"A data da GT não é válida.",""))))),
IF(ISNUMBER(SEARCH("PC",VLOOKUP(D164,Lista!$A$1:$G$1037,7,FALSE()))),
IF(ISBLANK(J164),
"",IF(ISBLANK(K164),
"Entrada não apresenta NF",IF(ISBLANK(L164),"A data da NF não é válida.",""))),
""))))
))</f>
        <v/>
      </c>
    </row>
    <row r="165" spans="1:15" ht="15.75" customHeight="1" x14ac:dyDescent="0.25">
      <c r="A165" s="5" t="e">
        <f>VLOOKUP(D165,Lista!$A$1:$G$1037,5,FALSE())</f>
        <v>#N/A</v>
      </c>
      <c r="B165" s="5" t="s">
        <v>32</v>
      </c>
      <c r="C165" s="48" t="e">
        <f>VLOOKUP(D165,Lista!$A$1:$G$1037,7,FALSE())</f>
        <v>#N/A</v>
      </c>
      <c r="D165" s="16"/>
      <c r="E165" s="13"/>
      <c r="F165" s="13"/>
      <c r="G165" s="17"/>
      <c r="H165" s="13"/>
      <c r="I165" s="13"/>
      <c r="J165" s="13"/>
      <c r="K165" s="17"/>
      <c r="L165" s="26"/>
      <c r="M165" s="17"/>
      <c r="N165" s="26"/>
      <c r="O165" s="49" t="str">
        <f>IF(ISBLANK(D165),
"",
IF(ISBLANK(G165),"Preencher Unidade",
IF(AND(ISBLANK(H165),ISBLANK(I165),ISBLANK(J165)),"Preencher Quantidade",
IF(ISNUMBER(SEARCH("PF",VLOOKUP(D165,Lista!$A$1:$G$1037,7,FALSE()))),
IF(ISBLANK(E165),"Preencher Concentração",
IF(ISBLANK(F165),"Preencher Densidade",
IF(ISBLANK(J165),
"",IF(ISBLANK(K165),
"Entrada não apresenta NF",IF(ISBLANK(L165),"A data da NF não é válida.",""))))),
IF(ISNUMBER(SEARCH("EB",VLOOKUP(D165,Lista!$A$1:$G$1037,7,FALSE()))),
IF(ISBLANK(J165),
"",IF(ISBLANK(K165),
"Entrada não apresenta NF",
IF(ISBLANK(L165),
"A data da NF não é válida.",
IF(ISBLANK(M165),
"Entrada não apresenta GT.",
IF(ISBLANK(N165),"A data da GT não é válida.",""))))),
IF(ISNUMBER(SEARCH("PC",VLOOKUP(D165,Lista!$A$1:$G$1037,7,FALSE()))),
IF(ISBLANK(J165),
"",IF(ISBLANK(K165),
"Entrada não apresenta NF",IF(ISBLANK(L165),"A data da NF não é válida.",""))),
""))))
))</f>
        <v/>
      </c>
    </row>
    <row r="166" spans="1:15" ht="15.75" customHeight="1" x14ac:dyDescent="0.25">
      <c r="A166" s="5" t="e">
        <f>VLOOKUP(D166,Lista!$A$1:$G$1037,5,FALSE())</f>
        <v>#N/A</v>
      </c>
      <c r="B166" s="5" t="s">
        <v>32</v>
      </c>
      <c r="C166" s="48" t="e">
        <f>VLOOKUP(D166,Lista!$A$1:$G$1037,7,FALSE())</f>
        <v>#N/A</v>
      </c>
      <c r="D166" s="16"/>
      <c r="E166" s="13"/>
      <c r="F166" s="13"/>
      <c r="G166" s="17"/>
      <c r="H166" s="13"/>
      <c r="I166" s="13"/>
      <c r="J166" s="13"/>
      <c r="K166" s="17"/>
      <c r="L166" s="26"/>
      <c r="M166" s="17"/>
      <c r="N166" s="26"/>
      <c r="O166" s="49" t="str">
        <f>IF(ISBLANK(D166),
"",
IF(ISBLANK(G166),"Preencher Unidade",
IF(AND(ISBLANK(H166),ISBLANK(I166),ISBLANK(J166)),"Preencher Quantidade",
IF(ISNUMBER(SEARCH("PF",VLOOKUP(D166,Lista!$A$1:$G$1037,7,FALSE()))),
IF(ISBLANK(E166),"Preencher Concentração",
IF(ISBLANK(F166),"Preencher Densidade",
IF(ISBLANK(J166),
"",IF(ISBLANK(K166),
"Entrada não apresenta NF",IF(ISBLANK(L166),"A data da NF não é válida.",""))))),
IF(ISNUMBER(SEARCH("EB",VLOOKUP(D166,Lista!$A$1:$G$1037,7,FALSE()))),
IF(ISBLANK(J166),
"",IF(ISBLANK(K166),
"Entrada não apresenta NF",
IF(ISBLANK(L166),
"A data da NF não é válida.",
IF(ISBLANK(M166),
"Entrada não apresenta GT.",
IF(ISBLANK(N166),"A data da GT não é válida.",""))))),
IF(ISNUMBER(SEARCH("PC",VLOOKUP(D166,Lista!$A$1:$G$1037,7,FALSE()))),
IF(ISBLANK(J166),
"",IF(ISBLANK(K166),
"Entrada não apresenta NF",IF(ISBLANK(L166),"A data da NF não é válida.",""))),
""))))
))</f>
        <v/>
      </c>
    </row>
    <row r="167" spans="1:15" ht="15.75" customHeight="1" x14ac:dyDescent="0.25">
      <c r="A167" s="5" t="e">
        <f>VLOOKUP(D167,Lista!$A$1:$G$1037,5,FALSE())</f>
        <v>#N/A</v>
      </c>
      <c r="B167" s="5" t="s">
        <v>32</v>
      </c>
      <c r="C167" s="48" t="e">
        <f>VLOOKUP(D167,Lista!$A$1:$G$1037,7,FALSE())</f>
        <v>#N/A</v>
      </c>
      <c r="D167" s="12"/>
      <c r="E167" s="13"/>
      <c r="F167" s="13"/>
      <c r="G167" s="17"/>
      <c r="H167" s="13"/>
      <c r="I167" s="13"/>
      <c r="J167" s="13"/>
      <c r="K167" s="17"/>
      <c r="L167" s="26"/>
      <c r="M167" s="17"/>
      <c r="N167" s="26"/>
      <c r="O167" s="49" t="str">
        <f>IF(ISBLANK(D167),
"",
IF(ISBLANK(G167),"Preencher Unidade",
IF(AND(ISBLANK(H167),ISBLANK(I167),ISBLANK(J167)),"Preencher Quantidade",
IF(ISNUMBER(SEARCH("PF",VLOOKUP(D167,Lista!$A$1:$G$1037,7,FALSE()))),
IF(ISBLANK(E167),"Preencher Concentração",
IF(ISBLANK(F167),"Preencher Densidade",
IF(ISBLANK(J167),
"",IF(ISBLANK(K167),
"Entrada não apresenta NF",IF(ISBLANK(L167),"A data da NF não é válida.",""))))),
IF(ISNUMBER(SEARCH("EB",VLOOKUP(D167,Lista!$A$1:$G$1037,7,FALSE()))),
IF(ISBLANK(J167),
"",IF(ISBLANK(K167),
"Entrada não apresenta NF",
IF(ISBLANK(L167),
"A data da NF não é válida.",
IF(ISBLANK(M167),
"Entrada não apresenta GT.",
IF(ISBLANK(N167),"A data da GT não é válida.",""))))),
IF(ISNUMBER(SEARCH("PC",VLOOKUP(D167,Lista!$A$1:$G$1037,7,FALSE()))),
IF(ISBLANK(J167),
"",IF(ISBLANK(K167),
"Entrada não apresenta NF",IF(ISBLANK(L167),"A data da NF não é válida.",""))),
""))))
))</f>
        <v/>
      </c>
    </row>
    <row r="168" spans="1:15" ht="15.75" customHeight="1" x14ac:dyDescent="0.25">
      <c r="A168" s="5" t="e">
        <f>VLOOKUP(D168,Lista!$A$1:$G$1037,5,FALSE())</f>
        <v>#N/A</v>
      </c>
      <c r="B168" s="5" t="s">
        <v>32</v>
      </c>
      <c r="C168" s="48" t="e">
        <f>VLOOKUP(D168,Lista!$A$1:$G$1037,7,FALSE())</f>
        <v>#N/A</v>
      </c>
      <c r="D168" s="16"/>
      <c r="E168" s="13"/>
      <c r="F168" s="13"/>
      <c r="G168" s="17"/>
      <c r="H168" s="13"/>
      <c r="I168" s="13"/>
      <c r="J168" s="13"/>
      <c r="K168" s="17"/>
      <c r="L168" s="26"/>
      <c r="M168" s="17"/>
      <c r="N168" s="26"/>
      <c r="O168" s="49" t="str">
        <f>IF(ISBLANK(D168),
"",
IF(ISBLANK(G168),"Preencher Unidade",
IF(AND(ISBLANK(H168),ISBLANK(I168),ISBLANK(J168)),"Preencher Quantidade",
IF(ISNUMBER(SEARCH("PF",VLOOKUP(D168,Lista!$A$1:$G$1037,7,FALSE()))),
IF(ISBLANK(E168),"Preencher Concentração",
IF(ISBLANK(F168),"Preencher Densidade",
IF(ISBLANK(J168),
"",IF(ISBLANK(K168),
"Entrada não apresenta NF",IF(ISBLANK(L168),"A data da NF não é válida.",""))))),
IF(ISNUMBER(SEARCH("EB",VLOOKUP(D168,Lista!$A$1:$G$1037,7,FALSE()))),
IF(ISBLANK(J168),
"",IF(ISBLANK(K168),
"Entrada não apresenta NF",
IF(ISBLANK(L168),
"A data da NF não é válida.",
IF(ISBLANK(M168),
"Entrada não apresenta GT.",
IF(ISBLANK(N168),"A data da GT não é válida.",""))))),
IF(ISNUMBER(SEARCH("PC",VLOOKUP(D168,Lista!$A$1:$G$1037,7,FALSE()))),
IF(ISBLANK(J168),
"",IF(ISBLANK(K168),
"Entrada não apresenta NF",IF(ISBLANK(L168),"A data da NF não é válida.",""))),
""))))
))</f>
        <v/>
      </c>
    </row>
    <row r="169" spans="1:15" ht="15.75" customHeight="1" x14ac:dyDescent="0.25">
      <c r="A169" s="5" t="e">
        <f>VLOOKUP(D169,Lista!$A$1:$G$1037,5,FALSE())</f>
        <v>#N/A</v>
      </c>
      <c r="B169" s="5" t="s">
        <v>32</v>
      </c>
      <c r="C169" s="48" t="e">
        <f>VLOOKUP(D169,Lista!$A$1:$G$1037,7,FALSE())</f>
        <v>#N/A</v>
      </c>
      <c r="D169" s="16"/>
      <c r="E169" s="13"/>
      <c r="F169" s="13"/>
      <c r="G169" s="17"/>
      <c r="H169" s="13"/>
      <c r="I169" s="13"/>
      <c r="J169" s="13"/>
      <c r="K169" s="17"/>
      <c r="L169" s="26"/>
      <c r="M169" s="17"/>
      <c r="N169" s="26"/>
      <c r="O169" s="49" t="str">
        <f>IF(ISBLANK(D169),
"",
IF(ISBLANK(G169),"Preencher Unidade",
IF(AND(ISBLANK(H169),ISBLANK(I169),ISBLANK(J169)),"Preencher Quantidade",
IF(ISNUMBER(SEARCH("PF",VLOOKUP(D169,Lista!$A$1:$G$1037,7,FALSE()))),
IF(ISBLANK(E169),"Preencher Concentração",
IF(ISBLANK(F169),"Preencher Densidade",
IF(ISBLANK(J169),
"",IF(ISBLANK(K169),
"Entrada não apresenta NF",IF(ISBLANK(L169),"A data da NF não é válida.",""))))),
IF(ISNUMBER(SEARCH("EB",VLOOKUP(D169,Lista!$A$1:$G$1037,7,FALSE()))),
IF(ISBLANK(J169),
"",IF(ISBLANK(K169),
"Entrada não apresenta NF",
IF(ISBLANK(L169),
"A data da NF não é válida.",
IF(ISBLANK(M169),
"Entrada não apresenta GT.",
IF(ISBLANK(N169),"A data da GT não é válida.",""))))),
IF(ISNUMBER(SEARCH("PC",VLOOKUP(D169,Lista!$A$1:$G$1037,7,FALSE()))),
IF(ISBLANK(J169),
"",IF(ISBLANK(K169),
"Entrada não apresenta NF",IF(ISBLANK(L169),"A data da NF não é válida.",""))),
""))))
))</f>
        <v/>
      </c>
    </row>
    <row r="170" spans="1:15" ht="15.75" customHeight="1" x14ac:dyDescent="0.25">
      <c r="A170" s="5" t="e">
        <f>VLOOKUP(D170,Lista!$A$1:$G$1037,5,FALSE())</f>
        <v>#N/A</v>
      </c>
      <c r="B170" s="5" t="s">
        <v>32</v>
      </c>
      <c r="C170" s="48" t="e">
        <f>VLOOKUP(D170,Lista!$A$1:$G$1037,7,FALSE())</f>
        <v>#N/A</v>
      </c>
      <c r="D170" s="16"/>
      <c r="E170" s="13"/>
      <c r="F170" s="13"/>
      <c r="G170" s="17"/>
      <c r="H170" s="13"/>
      <c r="I170" s="13"/>
      <c r="J170" s="13"/>
      <c r="K170" s="17"/>
      <c r="L170" s="26"/>
      <c r="M170" s="17"/>
      <c r="N170" s="26"/>
      <c r="O170" s="49" t="str">
        <f>IF(ISBLANK(D170),
"",
IF(ISBLANK(G170),"Preencher Unidade",
IF(AND(ISBLANK(H170),ISBLANK(I170),ISBLANK(J170)),"Preencher Quantidade",
IF(ISNUMBER(SEARCH("PF",VLOOKUP(D170,Lista!$A$1:$G$1037,7,FALSE()))),
IF(ISBLANK(E170),"Preencher Concentração",
IF(ISBLANK(F170),"Preencher Densidade",
IF(ISBLANK(J170),
"",IF(ISBLANK(K170),
"Entrada não apresenta NF",IF(ISBLANK(L170),"A data da NF não é válida.",""))))),
IF(ISNUMBER(SEARCH("EB",VLOOKUP(D170,Lista!$A$1:$G$1037,7,FALSE()))),
IF(ISBLANK(J170),
"",IF(ISBLANK(K170),
"Entrada não apresenta NF",
IF(ISBLANK(L170),
"A data da NF não é válida.",
IF(ISBLANK(M170),
"Entrada não apresenta GT.",
IF(ISBLANK(N170),"A data da GT não é válida.",""))))),
IF(ISNUMBER(SEARCH("PC",VLOOKUP(D170,Lista!$A$1:$G$1037,7,FALSE()))),
IF(ISBLANK(J170),
"",IF(ISBLANK(K170),
"Entrada não apresenta NF",IF(ISBLANK(L170),"A data da NF não é válida.",""))),
""))))
))</f>
        <v/>
      </c>
    </row>
    <row r="171" spans="1:15" ht="15.75" customHeight="1" x14ac:dyDescent="0.25">
      <c r="A171" s="5" t="e">
        <f>VLOOKUP(D171,Lista!$A$1:$G$1037,5,FALSE())</f>
        <v>#N/A</v>
      </c>
      <c r="B171" s="5" t="s">
        <v>32</v>
      </c>
      <c r="C171" s="48" t="e">
        <f>VLOOKUP(D171,Lista!$A$1:$G$1037,7,FALSE())</f>
        <v>#N/A</v>
      </c>
      <c r="D171" s="16"/>
      <c r="E171" s="13"/>
      <c r="F171" s="13"/>
      <c r="G171" s="17"/>
      <c r="H171" s="13"/>
      <c r="I171" s="13"/>
      <c r="J171" s="13"/>
      <c r="K171" s="17"/>
      <c r="L171" s="26"/>
      <c r="M171" s="17"/>
      <c r="N171" s="26"/>
      <c r="O171" s="49" t="str">
        <f>IF(ISBLANK(D171),
"",
IF(ISBLANK(G171),"Preencher Unidade",
IF(AND(ISBLANK(H171),ISBLANK(I171),ISBLANK(J171)),"Preencher Quantidade",
IF(ISNUMBER(SEARCH("PF",VLOOKUP(D171,Lista!$A$1:$G$1037,7,FALSE()))),
IF(ISBLANK(E171),"Preencher Concentração",
IF(ISBLANK(F171),"Preencher Densidade",
IF(ISBLANK(J171),
"",IF(ISBLANK(K171),
"Entrada não apresenta NF",IF(ISBLANK(L171),"A data da NF não é válida.",""))))),
IF(ISNUMBER(SEARCH("EB",VLOOKUP(D171,Lista!$A$1:$G$1037,7,FALSE()))),
IF(ISBLANK(J171),
"",IF(ISBLANK(K171),
"Entrada não apresenta NF",
IF(ISBLANK(L171),
"A data da NF não é válida.",
IF(ISBLANK(M171),
"Entrada não apresenta GT.",
IF(ISBLANK(N171),"A data da GT não é válida.",""))))),
IF(ISNUMBER(SEARCH("PC",VLOOKUP(D171,Lista!$A$1:$G$1037,7,FALSE()))),
IF(ISBLANK(J171),
"",IF(ISBLANK(K171),
"Entrada não apresenta NF",IF(ISBLANK(L171),"A data da NF não é válida.",""))),
""))))
))</f>
        <v/>
      </c>
    </row>
    <row r="172" spans="1:15" ht="15.75" customHeight="1" x14ac:dyDescent="0.25">
      <c r="A172" s="5" t="e">
        <f>VLOOKUP(D172,Lista!$A$1:$G$1037,5,FALSE())</f>
        <v>#N/A</v>
      </c>
      <c r="B172" s="5" t="s">
        <v>32</v>
      </c>
      <c r="C172" s="48" t="e">
        <f>VLOOKUP(D172,Lista!$A$1:$G$1037,7,FALSE())</f>
        <v>#N/A</v>
      </c>
      <c r="D172" s="16"/>
      <c r="E172" s="13"/>
      <c r="F172" s="13"/>
      <c r="G172" s="17"/>
      <c r="H172" s="13"/>
      <c r="I172" s="13"/>
      <c r="J172" s="13"/>
      <c r="K172" s="17"/>
      <c r="L172" s="26"/>
      <c r="M172" s="17"/>
      <c r="N172" s="26"/>
      <c r="O172" s="49" t="str">
        <f>IF(ISBLANK(D172),
"",
IF(ISBLANK(G172),"Preencher Unidade",
IF(AND(ISBLANK(H172),ISBLANK(I172),ISBLANK(J172)),"Preencher Quantidade",
IF(ISNUMBER(SEARCH("PF",VLOOKUP(D172,Lista!$A$1:$G$1037,7,FALSE()))),
IF(ISBLANK(E172),"Preencher Concentração",
IF(ISBLANK(F172),"Preencher Densidade",
IF(ISBLANK(J172),
"",IF(ISBLANK(K172),
"Entrada não apresenta NF",IF(ISBLANK(L172),"A data da NF não é válida.",""))))),
IF(ISNUMBER(SEARCH("EB",VLOOKUP(D172,Lista!$A$1:$G$1037,7,FALSE()))),
IF(ISBLANK(J172),
"",IF(ISBLANK(K172),
"Entrada não apresenta NF",
IF(ISBLANK(L172),
"A data da NF não é válida.",
IF(ISBLANK(M172),
"Entrada não apresenta GT.",
IF(ISBLANK(N172),"A data da GT não é válida.",""))))),
IF(ISNUMBER(SEARCH("PC",VLOOKUP(D172,Lista!$A$1:$G$1037,7,FALSE()))),
IF(ISBLANK(J172),
"",IF(ISBLANK(K172),
"Entrada não apresenta NF",IF(ISBLANK(L172),"A data da NF não é válida.",""))),
""))))
))</f>
        <v/>
      </c>
    </row>
    <row r="173" spans="1:15" ht="15.75" customHeight="1" x14ac:dyDescent="0.25">
      <c r="A173" s="5" t="e">
        <f>VLOOKUP(D173,Lista!$A$1:$G$1037,5,FALSE())</f>
        <v>#N/A</v>
      </c>
      <c r="B173" s="5" t="s">
        <v>32</v>
      </c>
      <c r="C173" s="48" t="e">
        <f>VLOOKUP(D173,Lista!$A$1:$G$1037,7,FALSE())</f>
        <v>#N/A</v>
      </c>
      <c r="D173" s="16"/>
      <c r="E173" s="13"/>
      <c r="F173" s="13"/>
      <c r="G173" s="17"/>
      <c r="H173" s="13"/>
      <c r="I173" s="13"/>
      <c r="J173" s="13"/>
      <c r="K173" s="17"/>
      <c r="L173" s="26"/>
      <c r="M173" s="17"/>
      <c r="N173" s="26"/>
      <c r="O173" s="49" t="str">
        <f>IF(ISBLANK(D173),
"",
IF(ISBLANK(G173),"Preencher Unidade",
IF(AND(ISBLANK(H173),ISBLANK(I173),ISBLANK(J173)),"Preencher Quantidade",
IF(ISNUMBER(SEARCH("PF",VLOOKUP(D173,Lista!$A$1:$G$1037,7,FALSE()))),
IF(ISBLANK(E173),"Preencher Concentração",
IF(ISBLANK(F173),"Preencher Densidade",
IF(ISBLANK(J173),
"",IF(ISBLANK(K173),
"Entrada não apresenta NF",IF(ISBLANK(L173),"A data da NF não é válida.",""))))),
IF(ISNUMBER(SEARCH("EB",VLOOKUP(D173,Lista!$A$1:$G$1037,7,FALSE()))),
IF(ISBLANK(J173),
"",IF(ISBLANK(K173),
"Entrada não apresenta NF",
IF(ISBLANK(L173),
"A data da NF não é válida.",
IF(ISBLANK(M173),
"Entrada não apresenta GT.",
IF(ISBLANK(N173),"A data da GT não é válida.",""))))),
IF(ISNUMBER(SEARCH("PC",VLOOKUP(D173,Lista!$A$1:$G$1037,7,FALSE()))),
IF(ISBLANK(J173),
"",IF(ISBLANK(K173),
"Entrada não apresenta NF",IF(ISBLANK(L173),"A data da NF não é válida.",""))),
""))))
))</f>
        <v/>
      </c>
    </row>
    <row r="174" spans="1:15" ht="15.75" customHeight="1" x14ac:dyDescent="0.25">
      <c r="A174" s="5" t="e">
        <f>VLOOKUP(D174,Lista!$A$1:$G$1037,5,FALSE())</f>
        <v>#N/A</v>
      </c>
      <c r="B174" s="5" t="s">
        <v>32</v>
      </c>
      <c r="C174" s="48" t="e">
        <f>VLOOKUP(D174,Lista!$A$1:$G$1037,7,FALSE())</f>
        <v>#N/A</v>
      </c>
      <c r="D174" s="16"/>
      <c r="E174" s="13"/>
      <c r="F174" s="13"/>
      <c r="G174" s="17"/>
      <c r="H174" s="13"/>
      <c r="I174" s="13"/>
      <c r="J174" s="13"/>
      <c r="K174" s="17"/>
      <c r="L174" s="26"/>
      <c r="M174" s="17"/>
      <c r="N174" s="26"/>
      <c r="O174" s="49" t="str">
        <f>IF(ISBLANK(D174),
"",
IF(ISBLANK(G174),"Preencher Unidade",
IF(AND(ISBLANK(H174),ISBLANK(I174),ISBLANK(J174)),"Preencher Quantidade",
IF(ISNUMBER(SEARCH("PF",VLOOKUP(D174,Lista!$A$1:$G$1037,7,FALSE()))),
IF(ISBLANK(E174),"Preencher Concentração",
IF(ISBLANK(F174),"Preencher Densidade",
IF(ISBLANK(J174),
"",IF(ISBLANK(K174),
"Entrada não apresenta NF",IF(ISBLANK(L174),"A data da NF não é válida.",""))))),
IF(ISNUMBER(SEARCH("EB",VLOOKUP(D174,Lista!$A$1:$G$1037,7,FALSE()))),
IF(ISBLANK(J174),
"",IF(ISBLANK(K174),
"Entrada não apresenta NF",
IF(ISBLANK(L174),
"A data da NF não é válida.",
IF(ISBLANK(M174),
"Entrada não apresenta GT.",
IF(ISBLANK(N174),"A data da GT não é válida.",""))))),
IF(ISNUMBER(SEARCH("PC",VLOOKUP(D174,Lista!$A$1:$G$1037,7,FALSE()))),
IF(ISBLANK(J174),
"",IF(ISBLANK(K174),
"Entrada não apresenta NF",IF(ISBLANK(L174),"A data da NF não é válida.",""))),
""))))
))</f>
        <v/>
      </c>
    </row>
    <row r="175" spans="1:15" ht="15.75" customHeight="1" x14ac:dyDescent="0.25">
      <c r="A175" s="5" t="e">
        <f>VLOOKUP(D175,Lista!$A$1:$G$1037,5,FALSE())</f>
        <v>#N/A</v>
      </c>
      <c r="B175" s="5" t="s">
        <v>32</v>
      </c>
      <c r="C175" s="48" t="e">
        <f>VLOOKUP(D175,Lista!$A$1:$G$1037,7,FALSE())</f>
        <v>#N/A</v>
      </c>
      <c r="D175" s="16"/>
      <c r="E175" s="13"/>
      <c r="F175" s="13"/>
      <c r="G175" s="17"/>
      <c r="H175" s="13"/>
      <c r="I175" s="13"/>
      <c r="J175" s="13"/>
      <c r="K175" s="17"/>
      <c r="L175" s="26"/>
      <c r="M175" s="17"/>
      <c r="N175" s="26"/>
      <c r="O175" s="49" t="str">
        <f>IF(ISBLANK(D175),
"",
IF(ISBLANK(G175),"Preencher Unidade",
IF(AND(ISBLANK(H175),ISBLANK(I175),ISBLANK(J175)),"Preencher Quantidade",
IF(ISNUMBER(SEARCH("PF",VLOOKUP(D175,Lista!$A$1:$G$1037,7,FALSE()))),
IF(ISBLANK(E175),"Preencher Concentração",
IF(ISBLANK(F175),"Preencher Densidade",
IF(ISBLANK(J175),
"",IF(ISBLANK(K175),
"Entrada não apresenta NF",IF(ISBLANK(L175),"A data da NF não é válida.",""))))),
IF(ISNUMBER(SEARCH("EB",VLOOKUP(D175,Lista!$A$1:$G$1037,7,FALSE()))),
IF(ISBLANK(J175),
"",IF(ISBLANK(K175),
"Entrada não apresenta NF",
IF(ISBLANK(L175),
"A data da NF não é válida.",
IF(ISBLANK(M175),
"Entrada não apresenta GT.",
IF(ISBLANK(N175),"A data da GT não é válida.",""))))),
IF(ISNUMBER(SEARCH("PC",VLOOKUP(D175,Lista!$A$1:$G$1037,7,FALSE()))),
IF(ISBLANK(J175),
"",IF(ISBLANK(K175),
"Entrada não apresenta NF",IF(ISBLANK(L175),"A data da NF não é válida.",""))),
""))))
))</f>
        <v/>
      </c>
    </row>
    <row r="176" spans="1:15" ht="15.75" customHeight="1" x14ac:dyDescent="0.25">
      <c r="A176" s="5" t="e">
        <f>VLOOKUP(D176,Lista!$A$1:$G$1037,5,FALSE())</f>
        <v>#N/A</v>
      </c>
      <c r="B176" s="5" t="s">
        <v>32</v>
      </c>
      <c r="C176" s="48" t="e">
        <f>VLOOKUP(D176,Lista!$A$1:$G$1037,7,FALSE())</f>
        <v>#N/A</v>
      </c>
      <c r="D176" s="16"/>
      <c r="E176" s="13"/>
      <c r="F176" s="13"/>
      <c r="G176" s="17"/>
      <c r="H176" s="13"/>
      <c r="I176" s="13"/>
      <c r="J176" s="13"/>
      <c r="K176" s="17"/>
      <c r="L176" s="26"/>
      <c r="M176" s="17"/>
      <c r="N176" s="26"/>
      <c r="O176" s="49" t="str">
        <f>IF(ISBLANK(D176),
"",
IF(ISBLANK(G176),"Preencher Unidade",
IF(AND(ISBLANK(H176),ISBLANK(I176),ISBLANK(J176)),"Preencher Quantidade",
IF(ISNUMBER(SEARCH("PF",VLOOKUP(D176,Lista!$A$1:$G$1037,7,FALSE()))),
IF(ISBLANK(E176),"Preencher Concentração",
IF(ISBLANK(F176),"Preencher Densidade",
IF(ISBLANK(J176),
"",IF(ISBLANK(K176),
"Entrada não apresenta NF",IF(ISBLANK(L176),"A data da NF não é válida.",""))))),
IF(ISNUMBER(SEARCH("EB",VLOOKUP(D176,Lista!$A$1:$G$1037,7,FALSE()))),
IF(ISBLANK(J176),
"",IF(ISBLANK(K176),
"Entrada não apresenta NF",
IF(ISBLANK(L176),
"A data da NF não é válida.",
IF(ISBLANK(M176),
"Entrada não apresenta GT.",
IF(ISBLANK(N176),"A data da GT não é válida.",""))))),
IF(ISNUMBER(SEARCH("PC",VLOOKUP(D176,Lista!$A$1:$G$1037,7,FALSE()))),
IF(ISBLANK(J176),
"",IF(ISBLANK(K176),
"Entrada não apresenta NF",IF(ISBLANK(L176),"A data da NF não é válida.",""))),
""))))
))</f>
        <v/>
      </c>
    </row>
    <row r="177" spans="1:15" ht="15.75" customHeight="1" x14ac:dyDescent="0.25">
      <c r="A177" s="5" t="e">
        <f>VLOOKUP(D177,Lista!$A$1:$G$1037,5,FALSE())</f>
        <v>#N/A</v>
      </c>
      <c r="B177" s="5" t="s">
        <v>32</v>
      </c>
      <c r="C177" s="48" t="e">
        <f>VLOOKUP(D177,Lista!$A$1:$G$1037,7,FALSE())</f>
        <v>#N/A</v>
      </c>
      <c r="D177" s="16"/>
      <c r="E177" s="13"/>
      <c r="F177" s="13"/>
      <c r="G177" s="17"/>
      <c r="H177" s="13"/>
      <c r="I177" s="13"/>
      <c r="J177" s="13"/>
      <c r="K177" s="17"/>
      <c r="L177" s="26"/>
      <c r="M177" s="17"/>
      <c r="N177" s="26"/>
      <c r="O177" s="49" t="str">
        <f>IF(ISBLANK(D177),
"",
IF(ISBLANK(G177),"Preencher Unidade",
IF(AND(ISBLANK(H177),ISBLANK(I177),ISBLANK(J177)),"Preencher Quantidade",
IF(ISNUMBER(SEARCH("PF",VLOOKUP(D177,Lista!$A$1:$G$1037,7,FALSE()))),
IF(ISBLANK(E177),"Preencher Concentração",
IF(ISBLANK(F177),"Preencher Densidade",
IF(ISBLANK(J177),
"",IF(ISBLANK(K177),
"Entrada não apresenta NF",IF(ISBLANK(L177),"A data da NF não é válida.",""))))),
IF(ISNUMBER(SEARCH("EB",VLOOKUP(D177,Lista!$A$1:$G$1037,7,FALSE()))),
IF(ISBLANK(J177),
"",IF(ISBLANK(K177),
"Entrada não apresenta NF",
IF(ISBLANK(L177),
"A data da NF não é válida.",
IF(ISBLANK(M177),
"Entrada não apresenta GT.",
IF(ISBLANK(N177),"A data da GT não é válida.",""))))),
IF(ISNUMBER(SEARCH("PC",VLOOKUP(D177,Lista!$A$1:$G$1037,7,FALSE()))),
IF(ISBLANK(J177),
"",IF(ISBLANK(K177),
"Entrada não apresenta NF",IF(ISBLANK(L177),"A data da NF não é válida.",""))),
""))))
))</f>
        <v/>
      </c>
    </row>
    <row r="178" spans="1:15" ht="15.75" customHeight="1" x14ac:dyDescent="0.25">
      <c r="A178" s="5" t="e">
        <f>VLOOKUP(D178,Lista!$A$1:$G$1037,5,FALSE())</f>
        <v>#N/A</v>
      </c>
      <c r="B178" s="5" t="s">
        <v>32</v>
      </c>
      <c r="C178" s="48" t="e">
        <f>VLOOKUP(D178,Lista!$A$1:$G$1037,7,FALSE())</f>
        <v>#N/A</v>
      </c>
      <c r="D178" s="16"/>
      <c r="E178" s="13"/>
      <c r="F178" s="13"/>
      <c r="G178" s="17"/>
      <c r="H178" s="13"/>
      <c r="I178" s="13"/>
      <c r="J178" s="13"/>
      <c r="K178" s="17"/>
      <c r="L178" s="26"/>
      <c r="M178" s="17"/>
      <c r="N178" s="26"/>
      <c r="O178" s="49" t="str">
        <f>IF(ISBLANK(D178),
"",
IF(ISBLANK(G178),"Preencher Unidade",
IF(AND(ISBLANK(H178),ISBLANK(I178),ISBLANK(J178)),"Preencher Quantidade",
IF(ISNUMBER(SEARCH("PF",VLOOKUP(D178,Lista!$A$1:$G$1037,7,FALSE()))),
IF(ISBLANK(E178),"Preencher Concentração",
IF(ISBLANK(F178),"Preencher Densidade",
IF(ISBLANK(J178),
"",IF(ISBLANK(K178),
"Entrada não apresenta NF",IF(ISBLANK(L178),"A data da NF não é válida.",""))))),
IF(ISNUMBER(SEARCH("EB",VLOOKUP(D178,Lista!$A$1:$G$1037,7,FALSE()))),
IF(ISBLANK(J178),
"",IF(ISBLANK(K178),
"Entrada não apresenta NF",
IF(ISBLANK(L178),
"A data da NF não é válida.",
IF(ISBLANK(M178),
"Entrada não apresenta GT.",
IF(ISBLANK(N178),"A data da GT não é válida.",""))))),
IF(ISNUMBER(SEARCH("PC",VLOOKUP(D178,Lista!$A$1:$G$1037,7,FALSE()))),
IF(ISBLANK(J178),
"",IF(ISBLANK(K178),
"Entrada não apresenta NF",IF(ISBLANK(L178),"A data da NF não é válida.",""))),
""))))
))</f>
        <v/>
      </c>
    </row>
    <row r="179" spans="1:15" ht="15.75" customHeight="1" x14ac:dyDescent="0.25">
      <c r="A179" s="5" t="e">
        <f>VLOOKUP(D179,Lista!$A$1:$G$1037,5,FALSE())</f>
        <v>#N/A</v>
      </c>
      <c r="B179" s="5" t="s">
        <v>32</v>
      </c>
      <c r="C179" s="48" t="e">
        <f>VLOOKUP(D179,Lista!$A$1:$G$1037,7,FALSE())</f>
        <v>#N/A</v>
      </c>
      <c r="D179" s="16"/>
      <c r="E179" s="13"/>
      <c r="F179" s="13"/>
      <c r="G179" s="17"/>
      <c r="H179" s="13"/>
      <c r="I179" s="13"/>
      <c r="J179" s="13"/>
      <c r="K179" s="17"/>
      <c r="L179" s="26"/>
      <c r="M179" s="17"/>
      <c r="N179" s="26"/>
      <c r="O179" s="49" t="str">
        <f>IF(ISBLANK(D179),
"",
IF(ISBLANK(G179),"Preencher Unidade",
IF(AND(ISBLANK(H179),ISBLANK(I179),ISBLANK(J179)),"Preencher Quantidade",
IF(ISNUMBER(SEARCH("PF",VLOOKUP(D179,Lista!$A$1:$G$1037,7,FALSE()))),
IF(ISBLANK(E179),"Preencher Concentração",
IF(ISBLANK(F179),"Preencher Densidade",
IF(ISBLANK(J179),
"",IF(ISBLANK(K179),
"Entrada não apresenta NF",IF(ISBLANK(L179),"A data da NF não é válida.",""))))),
IF(ISNUMBER(SEARCH("EB",VLOOKUP(D179,Lista!$A$1:$G$1037,7,FALSE()))),
IF(ISBLANK(J179),
"",IF(ISBLANK(K179),
"Entrada não apresenta NF",
IF(ISBLANK(L179),
"A data da NF não é válida.",
IF(ISBLANK(M179),
"Entrada não apresenta GT.",
IF(ISBLANK(N179),"A data da GT não é válida.",""))))),
IF(ISNUMBER(SEARCH("PC",VLOOKUP(D179,Lista!$A$1:$G$1037,7,FALSE()))),
IF(ISBLANK(J179),
"",IF(ISBLANK(K179),
"Entrada não apresenta NF",IF(ISBLANK(L179),"A data da NF não é válida.",""))),
""))))
))</f>
        <v/>
      </c>
    </row>
    <row r="180" spans="1:15" ht="15.75" customHeight="1" x14ac:dyDescent="0.25">
      <c r="A180" s="5" t="e">
        <f>VLOOKUP(D180,Lista!$A$1:$G$1037,5,FALSE())</f>
        <v>#N/A</v>
      </c>
      <c r="B180" s="5" t="s">
        <v>32</v>
      </c>
      <c r="C180" s="48" t="e">
        <f>VLOOKUP(D180,Lista!$A$1:$G$1037,7,FALSE())</f>
        <v>#N/A</v>
      </c>
      <c r="D180" s="16"/>
      <c r="E180" s="13"/>
      <c r="F180" s="13"/>
      <c r="G180" s="17"/>
      <c r="H180" s="13"/>
      <c r="I180" s="13"/>
      <c r="J180" s="13"/>
      <c r="K180" s="17"/>
      <c r="L180" s="26"/>
      <c r="M180" s="17"/>
      <c r="N180" s="26"/>
      <c r="O180" s="49" t="str">
        <f>IF(ISBLANK(D180),
"",
IF(ISBLANK(G180),"Preencher Unidade",
IF(AND(ISBLANK(H180),ISBLANK(I180),ISBLANK(J180)),"Preencher Quantidade",
IF(ISNUMBER(SEARCH("PF",VLOOKUP(D180,Lista!$A$1:$G$1037,7,FALSE()))),
IF(ISBLANK(E180),"Preencher Concentração",
IF(ISBLANK(F180),"Preencher Densidade",
IF(ISBLANK(J180),
"",IF(ISBLANK(K180),
"Entrada não apresenta NF",IF(ISBLANK(L180),"A data da NF não é válida.",""))))),
IF(ISNUMBER(SEARCH("EB",VLOOKUP(D180,Lista!$A$1:$G$1037,7,FALSE()))),
IF(ISBLANK(J180),
"",IF(ISBLANK(K180),
"Entrada não apresenta NF",
IF(ISBLANK(L180),
"A data da NF não é válida.",
IF(ISBLANK(M180),
"Entrada não apresenta GT.",
IF(ISBLANK(N180),"A data da GT não é válida.",""))))),
IF(ISNUMBER(SEARCH("PC",VLOOKUP(D180,Lista!$A$1:$G$1037,7,FALSE()))),
IF(ISBLANK(J180),
"",IF(ISBLANK(K180),
"Entrada não apresenta NF",IF(ISBLANK(L180),"A data da NF não é válida.",""))),
""))))
))</f>
        <v/>
      </c>
    </row>
    <row r="181" spans="1:15" ht="15.75" customHeight="1" x14ac:dyDescent="0.25">
      <c r="A181" s="5" t="e">
        <f>VLOOKUP(D181,Lista!$A$1:$G$1037,5,FALSE())</f>
        <v>#N/A</v>
      </c>
      <c r="B181" s="5" t="s">
        <v>32</v>
      </c>
      <c r="C181" s="48" t="e">
        <f>VLOOKUP(D181,Lista!$A$1:$G$1037,7,FALSE())</f>
        <v>#N/A</v>
      </c>
      <c r="D181" s="16"/>
      <c r="E181" s="13"/>
      <c r="F181" s="13"/>
      <c r="G181" s="17"/>
      <c r="H181" s="13"/>
      <c r="I181" s="13"/>
      <c r="J181" s="13"/>
      <c r="K181" s="17"/>
      <c r="L181" s="26"/>
      <c r="M181" s="17"/>
      <c r="N181" s="26"/>
      <c r="O181" s="49" t="str">
        <f>IF(ISBLANK(D181),
"",
IF(ISBLANK(G181),"Preencher Unidade",
IF(AND(ISBLANK(H181),ISBLANK(I181),ISBLANK(J181)),"Preencher Quantidade",
IF(ISNUMBER(SEARCH("PF",VLOOKUP(D181,Lista!$A$1:$G$1037,7,FALSE()))),
IF(ISBLANK(E181),"Preencher Concentração",
IF(ISBLANK(F181),"Preencher Densidade",
IF(ISBLANK(J181),
"",IF(ISBLANK(K181),
"Entrada não apresenta NF",IF(ISBLANK(L181),"A data da NF não é válida.",""))))),
IF(ISNUMBER(SEARCH("EB",VLOOKUP(D181,Lista!$A$1:$G$1037,7,FALSE()))),
IF(ISBLANK(J181),
"",IF(ISBLANK(K181),
"Entrada não apresenta NF",
IF(ISBLANK(L181),
"A data da NF não é válida.",
IF(ISBLANK(M181),
"Entrada não apresenta GT.",
IF(ISBLANK(N181),"A data da GT não é válida.",""))))),
IF(ISNUMBER(SEARCH("PC",VLOOKUP(D181,Lista!$A$1:$G$1037,7,FALSE()))),
IF(ISBLANK(J181),
"",IF(ISBLANK(K181),
"Entrada não apresenta NF",IF(ISBLANK(L181),"A data da NF não é válida.",""))),
""))))
))</f>
        <v/>
      </c>
    </row>
    <row r="182" spans="1:15" ht="15.75" customHeight="1" x14ac:dyDescent="0.25">
      <c r="A182" s="5" t="e">
        <f>VLOOKUP(D182,Lista!$A$1:$G$1037,5,FALSE())</f>
        <v>#N/A</v>
      </c>
      <c r="B182" s="5" t="s">
        <v>32</v>
      </c>
      <c r="C182" s="48" t="e">
        <f>VLOOKUP(D182,Lista!$A$1:$G$1037,7,FALSE())</f>
        <v>#N/A</v>
      </c>
      <c r="D182" s="16"/>
      <c r="E182" s="13"/>
      <c r="F182" s="13"/>
      <c r="G182" s="17"/>
      <c r="H182" s="13"/>
      <c r="I182" s="13"/>
      <c r="J182" s="13"/>
      <c r="K182" s="17"/>
      <c r="L182" s="26"/>
      <c r="M182" s="17"/>
      <c r="N182" s="26"/>
      <c r="O182" s="49" t="str">
        <f>IF(ISBLANK(D182),
"",
IF(ISBLANK(G182),"Preencher Unidade",
IF(AND(ISBLANK(H182),ISBLANK(I182),ISBLANK(J182)),"Preencher Quantidade",
IF(ISNUMBER(SEARCH("PF",VLOOKUP(D182,Lista!$A$1:$G$1037,7,FALSE()))),
IF(ISBLANK(E182),"Preencher Concentração",
IF(ISBLANK(F182),"Preencher Densidade",
IF(ISBLANK(J182),
"",IF(ISBLANK(K182),
"Entrada não apresenta NF",IF(ISBLANK(L182),"A data da NF não é válida.",""))))),
IF(ISNUMBER(SEARCH("EB",VLOOKUP(D182,Lista!$A$1:$G$1037,7,FALSE()))),
IF(ISBLANK(J182),
"",IF(ISBLANK(K182),
"Entrada não apresenta NF",
IF(ISBLANK(L182),
"A data da NF não é válida.",
IF(ISBLANK(M182),
"Entrada não apresenta GT.",
IF(ISBLANK(N182),"A data da GT não é válida.",""))))),
IF(ISNUMBER(SEARCH("PC",VLOOKUP(D182,Lista!$A$1:$G$1037,7,FALSE()))),
IF(ISBLANK(J182),
"",IF(ISBLANK(K182),
"Entrada não apresenta NF",IF(ISBLANK(L182),"A data da NF não é válida.",""))),
""))))
))</f>
        <v/>
      </c>
    </row>
    <row r="183" spans="1:15" ht="15.75" customHeight="1" x14ac:dyDescent="0.25">
      <c r="A183" s="5" t="e">
        <f>VLOOKUP(D183,Lista!$A$1:$G$1037,5,FALSE())</f>
        <v>#N/A</v>
      </c>
      <c r="B183" s="5" t="s">
        <v>32</v>
      </c>
      <c r="C183" s="48" t="e">
        <f>VLOOKUP(D183,Lista!$A$1:$G$1037,7,FALSE())</f>
        <v>#N/A</v>
      </c>
      <c r="D183" s="16"/>
      <c r="E183" s="13"/>
      <c r="F183" s="13"/>
      <c r="G183" s="17"/>
      <c r="H183" s="13"/>
      <c r="I183" s="13"/>
      <c r="J183" s="13"/>
      <c r="K183" s="17"/>
      <c r="L183" s="26"/>
      <c r="M183" s="17"/>
      <c r="N183" s="26"/>
      <c r="O183" s="49" t="str">
        <f>IF(ISBLANK(D183),
"",
IF(ISBLANK(G183),"Preencher Unidade",
IF(AND(ISBLANK(H183),ISBLANK(I183),ISBLANK(J183)),"Preencher Quantidade",
IF(ISNUMBER(SEARCH("PF",VLOOKUP(D183,Lista!$A$1:$G$1037,7,FALSE()))),
IF(ISBLANK(E183),"Preencher Concentração",
IF(ISBLANK(F183),"Preencher Densidade",
IF(ISBLANK(J183),
"",IF(ISBLANK(K183),
"Entrada não apresenta NF",IF(ISBLANK(L183),"A data da NF não é válida.",""))))),
IF(ISNUMBER(SEARCH("EB",VLOOKUP(D183,Lista!$A$1:$G$1037,7,FALSE()))),
IF(ISBLANK(J183),
"",IF(ISBLANK(K183),
"Entrada não apresenta NF",
IF(ISBLANK(L183),
"A data da NF não é válida.",
IF(ISBLANK(M183),
"Entrada não apresenta GT.",
IF(ISBLANK(N183),"A data da GT não é válida.",""))))),
IF(ISNUMBER(SEARCH("PC",VLOOKUP(D183,Lista!$A$1:$G$1037,7,FALSE()))),
IF(ISBLANK(J183),
"",IF(ISBLANK(K183),
"Entrada não apresenta NF",IF(ISBLANK(L183),"A data da NF não é válida.",""))),
""))))
))</f>
        <v/>
      </c>
    </row>
    <row r="184" spans="1:15" ht="15.75" customHeight="1" x14ac:dyDescent="0.25">
      <c r="A184" s="5" t="e">
        <f>VLOOKUP(D184,Lista!$A$1:$G$1037,5,FALSE())</f>
        <v>#N/A</v>
      </c>
      <c r="B184" s="5" t="s">
        <v>32</v>
      </c>
      <c r="C184" s="48" t="e">
        <f>VLOOKUP(D184,Lista!$A$1:$G$1037,7,FALSE())</f>
        <v>#N/A</v>
      </c>
      <c r="D184" s="16"/>
      <c r="E184" s="13"/>
      <c r="F184" s="13"/>
      <c r="G184" s="17"/>
      <c r="H184" s="13"/>
      <c r="I184" s="13"/>
      <c r="J184" s="13"/>
      <c r="K184" s="17"/>
      <c r="L184" s="26"/>
      <c r="M184" s="17"/>
      <c r="N184" s="26"/>
      <c r="O184" s="49" t="str">
        <f>IF(ISBLANK(D184),
"",
IF(ISBLANK(G184),"Preencher Unidade",
IF(AND(ISBLANK(H184),ISBLANK(I184),ISBLANK(J184)),"Preencher Quantidade",
IF(ISNUMBER(SEARCH("PF",VLOOKUP(D184,Lista!$A$1:$G$1037,7,FALSE()))),
IF(ISBLANK(E184),"Preencher Concentração",
IF(ISBLANK(F184),"Preencher Densidade",
IF(ISBLANK(J184),
"",IF(ISBLANK(K184),
"Entrada não apresenta NF",IF(ISBLANK(L184),"A data da NF não é válida.",""))))),
IF(ISNUMBER(SEARCH("EB",VLOOKUP(D184,Lista!$A$1:$G$1037,7,FALSE()))),
IF(ISBLANK(J184),
"",IF(ISBLANK(K184),
"Entrada não apresenta NF",
IF(ISBLANK(L184),
"A data da NF não é válida.",
IF(ISBLANK(M184),
"Entrada não apresenta GT.",
IF(ISBLANK(N184),"A data da GT não é válida.",""))))),
IF(ISNUMBER(SEARCH("PC",VLOOKUP(D184,Lista!$A$1:$G$1037,7,FALSE()))),
IF(ISBLANK(J184),
"",IF(ISBLANK(K184),
"Entrada não apresenta NF",IF(ISBLANK(L184),"A data da NF não é válida.",""))),
""))))
))</f>
        <v/>
      </c>
    </row>
    <row r="185" spans="1:15" ht="15.75" customHeight="1" x14ac:dyDescent="0.25">
      <c r="A185" s="5" t="e">
        <f>VLOOKUP(D185,Lista!$A$1:$G$1037,5,FALSE())</f>
        <v>#N/A</v>
      </c>
      <c r="B185" s="5" t="s">
        <v>32</v>
      </c>
      <c r="C185" s="48" t="e">
        <f>VLOOKUP(D185,Lista!$A$1:$G$1037,7,FALSE())</f>
        <v>#N/A</v>
      </c>
      <c r="D185" s="16"/>
      <c r="E185" s="13"/>
      <c r="F185" s="13"/>
      <c r="G185" s="17"/>
      <c r="H185" s="13"/>
      <c r="I185" s="13"/>
      <c r="J185" s="13"/>
      <c r="K185" s="17"/>
      <c r="L185" s="26"/>
      <c r="M185" s="17"/>
      <c r="N185" s="26"/>
      <c r="O185" s="49" t="str">
        <f>IF(ISBLANK(D185),
"",
IF(ISBLANK(G185),"Preencher Unidade",
IF(AND(ISBLANK(H185),ISBLANK(I185),ISBLANK(J185)),"Preencher Quantidade",
IF(ISNUMBER(SEARCH("PF",VLOOKUP(D185,Lista!$A$1:$G$1037,7,FALSE()))),
IF(ISBLANK(E185),"Preencher Concentração",
IF(ISBLANK(F185),"Preencher Densidade",
IF(ISBLANK(J185),
"",IF(ISBLANK(K185),
"Entrada não apresenta NF",IF(ISBLANK(L185),"A data da NF não é válida.",""))))),
IF(ISNUMBER(SEARCH("EB",VLOOKUP(D185,Lista!$A$1:$G$1037,7,FALSE()))),
IF(ISBLANK(J185),
"",IF(ISBLANK(K185),
"Entrada não apresenta NF",
IF(ISBLANK(L185),
"A data da NF não é válida.",
IF(ISBLANK(M185),
"Entrada não apresenta GT.",
IF(ISBLANK(N185),"A data da GT não é válida.",""))))),
IF(ISNUMBER(SEARCH("PC",VLOOKUP(D185,Lista!$A$1:$G$1037,7,FALSE()))),
IF(ISBLANK(J185),
"",IF(ISBLANK(K185),
"Entrada não apresenta NF",IF(ISBLANK(L185),"A data da NF não é válida.",""))),
""))))
))</f>
        <v/>
      </c>
    </row>
    <row r="186" spans="1:15" ht="15.75" customHeight="1" x14ac:dyDescent="0.25">
      <c r="A186" s="5" t="e">
        <f>VLOOKUP(D186,Lista!$A$1:$G$1037,5,FALSE())</f>
        <v>#N/A</v>
      </c>
      <c r="B186" s="5" t="s">
        <v>32</v>
      </c>
      <c r="C186" s="48" t="e">
        <f>VLOOKUP(D186,Lista!$A$1:$G$1037,7,FALSE())</f>
        <v>#N/A</v>
      </c>
      <c r="D186" s="16"/>
      <c r="E186" s="13"/>
      <c r="F186" s="13"/>
      <c r="G186" s="17"/>
      <c r="H186" s="13"/>
      <c r="I186" s="13"/>
      <c r="J186" s="13"/>
      <c r="K186" s="17"/>
      <c r="L186" s="26"/>
      <c r="M186" s="17"/>
      <c r="N186" s="26"/>
      <c r="O186" s="49" t="str">
        <f>IF(ISBLANK(D186),
"",
IF(ISBLANK(G186),"Preencher Unidade",
IF(AND(ISBLANK(H186),ISBLANK(I186),ISBLANK(J186)),"Preencher Quantidade",
IF(ISNUMBER(SEARCH("PF",VLOOKUP(D186,Lista!$A$1:$G$1037,7,FALSE()))),
IF(ISBLANK(E186),"Preencher Concentração",
IF(ISBLANK(F186),"Preencher Densidade",
IF(ISBLANK(J186),
"",IF(ISBLANK(K186),
"Entrada não apresenta NF",IF(ISBLANK(L186),"A data da NF não é válida.",""))))),
IF(ISNUMBER(SEARCH("EB",VLOOKUP(D186,Lista!$A$1:$G$1037,7,FALSE()))),
IF(ISBLANK(J186),
"",IF(ISBLANK(K186),
"Entrada não apresenta NF",
IF(ISBLANK(L186),
"A data da NF não é válida.",
IF(ISBLANK(M186),
"Entrada não apresenta GT.",
IF(ISBLANK(N186),"A data da GT não é válida.",""))))),
IF(ISNUMBER(SEARCH("PC",VLOOKUP(D186,Lista!$A$1:$G$1037,7,FALSE()))),
IF(ISBLANK(J186),
"",IF(ISBLANK(K186),
"Entrada não apresenta NF",IF(ISBLANK(L186),"A data da NF não é válida.",""))),
""))))
))</f>
        <v/>
      </c>
    </row>
    <row r="187" spans="1:15" ht="15.75" customHeight="1" x14ac:dyDescent="0.25">
      <c r="A187" s="5" t="e">
        <f>VLOOKUP(D187,Lista!$A$1:$G$1037,5,FALSE())</f>
        <v>#N/A</v>
      </c>
      <c r="B187" s="5" t="s">
        <v>32</v>
      </c>
      <c r="C187" s="48" t="e">
        <f>VLOOKUP(D187,Lista!$A$1:$G$1037,7,FALSE())</f>
        <v>#N/A</v>
      </c>
      <c r="D187" s="16"/>
      <c r="E187" s="13"/>
      <c r="F187" s="13"/>
      <c r="G187" s="17"/>
      <c r="H187" s="13"/>
      <c r="I187" s="13"/>
      <c r="J187" s="13"/>
      <c r="K187" s="17"/>
      <c r="L187" s="26"/>
      <c r="M187" s="17"/>
      <c r="N187" s="26"/>
      <c r="O187" s="49" t="str">
        <f>IF(ISBLANK(D187),
"",
IF(ISBLANK(G187),"Preencher Unidade",
IF(AND(ISBLANK(H187),ISBLANK(I187),ISBLANK(J187)),"Preencher Quantidade",
IF(ISNUMBER(SEARCH("PF",VLOOKUP(D187,Lista!$A$1:$G$1037,7,FALSE()))),
IF(ISBLANK(E187),"Preencher Concentração",
IF(ISBLANK(F187),"Preencher Densidade",
IF(ISBLANK(J187),
"",IF(ISBLANK(K187),
"Entrada não apresenta NF",IF(ISBLANK(L187),"A data da NF não é válida.",""))))),
IF(ISNUMBER(SEARCH("EB",VLOOKUP(D187,Lista!$A$1:$G$1037,7,FALSE()))),
IF(ISBLANK(J187),
"",IF(ISBLANK(K187),
"Entrada não apresenta NF",
IF(ISBLANK(L187),
"A data da NF não é válida.",
IF(ISBLANK(M187),
"Entrada não apresenta GT.",
IF(ISBLANK(N187),"A data da GT não é válida.",""))))),
IF(ISNUMBER(SEARCH("PC",VLOOKUP(D187,Lista!$A$1:$G$1037,7,FALSE()))),
IF(ISBLANK(J187),
"",IF(ISBLANK(K187),
"Entrada não apresenta NF",IF(ISBLANK(L187),"A data da NF não é válida.",""))),
""))))
))</f>
        <v/>
      </c>
    </row>
    <row r="188" spans="1:15" ht="15.75" customHeight="1" x14ac:dyDescent="0.25">
      <c r="A188" s="5" t="e">
        <f>VLOOKUP(D188,Lista!$A$1:$G$1037,5,FALSE())</f>
        <v>#N/A</v>
      </c>
      <c r="B188" s="5" t="s">
        <v>32</v>
      </c>
      <c r="C188" s="48" t="e">
        <f>VLOOKUP(D188,Lista!$A$1:$G$1037,7,FALSE())</f>
        <v>#N/A</v>
      </c>
      <c r="D188" s="16"/>
      <c r="E188" s="13"/>
      <c r="F188" s="13"/>
      <c r="G188" s="17"/>
      <c r="H188" s="13"/>
      <c r="I188" s="13"/>
      <c r="J188" s="13"/>
      <c r="K188" s="17"/>
      <c r="L188" s="26"/>
      <c r="M188" s="17"/>
      <c r="N188" s="26"/>
      <c r="O188" s="49" t="str">
        <f>IF(ISBLANK(D188),
"",
IF(ISBLANK(G188),"Preencher Unidade",
IF(AND(ISBLANK(H188),ISBLANK(I188),ISBLANK(J188)),"Preencher Quantidade",
IF(ISNUMBER(SEARCH("PF",VLOOKUP(D188,Lista!$A$1:$G$1037,7,FALSE()))),
IF(ISBLANK(E188),"Preencher Concentração",
IF(ISBLANK(F188),"Preencher Densidade",
IF(ISBLANK(J188),
"",IF(ISBLANK(K188),
"Entrada não apresenta NF",IF(ISBLANK(L188),"A data da NF não é válida.",""))))),
IF(ISNUMBER(SEARCH("EB",VLOOKUP(D188,Lista!$A$1:$G$1037,7,FALSE()))),
IF(ISBLANK(J188),
"",IF(ISBLANK(K188),
"Entrada não apresenta NF",
IF(ISBLANK(L188),
"A data da NF não é válida.",
IF(ISBLANK(M188),
"Entrada não apresenta GT.",
IF(ISBLANK(N188),"A data da GT não é válida.",""))))),
IF(ISNUMBER(SEARCH("PC",VLOOKUP(D188,Lista!$A$1:$G$1037,7,FALSE()))),
IF(ISBLANK(J188),
"",IF(ISBLANK(K188),
"Entrada não apresenta NF",IF(ISBLANK(L188),"A data da NF não é válida.",""))),
""))))
))</f>
        <v/>
      </c>
    </row>
    <row r="189" spans="1:15" ht="15.75" customHeight="1" x14ac:dyDescent="0.25">
      <c r="A189" s="5" t="e">
        <f>VLOOKUP(D189,Lista!$A$1:$G$1037,5,FALSE())</f>
        <v>#N/A</v>
      </c>
      <c r="B189" s="5" t="s">
        <v>32</v>
      </c>
      <c r="C189" s="48" t="e">
        <f>VLOOKUP(D189,Lista!$A$1:$G$1037,7,FALSE())</f>
        <v>#N/A</v>
      </c>
      <c r="D189" s="16"/>
      <c r="E189" s="13"/>
      <c r="F189" s="13"/>
      <c r="G189" s="17"/>
      <c r="H189" s="13"/>
      <c r="I189" s="13"/>
      <c r="J189" s="13"/>
      <c r="K189" s="17"/>
      <c r="L189" s="26"/>
      <c r="M189" s="17"/>
      <c r="N189" s="26"/>
      <c r="O189" s="49" t="str">
        <f>IF(ISBLANK(D189),
"",
IF(ISBLANK(G189),"Preencher Unidade",
IF(AND(ISBLANK(H189),ISBLANK(I189),ISBLANK(J189)),"Preencher Quantidade",
IF(ISNUMBER(SEARCH("PF",VLOOKUP(D189,Lista!$A$1:$G$1037,7,FALSE()))),
IF(ISBLANK(E189),"Preencher Concentração",
IF(ISBLANK(F189),"Preencher Densidade",
IF(ISBLANK(J189),
"",IF(ISBLANK(K189),
"Entrada não apresenta NF",IF(ISBLANK(L189),"A data da NF não é válida.",""))))),
IF(ISNUMBER(SEARCH("EB",VLOOKUP(D189,Lista!$A$1:$G$1037,7,FALSE()))),
IF(ISBLANK(J189),
"",IF(ISBLANK(K189),
"Entrada não apresenta NF",
IF(ISBLANK(L189),
"A data da NF não é válida.",
IF(ISBLANK(M189),
"Entrada não apresenta GT.",
IF(ISBLANK(N189),"A data da GT não é válida.",""))))),
IF(ISNUMBER(SEARCH("PC",VLOOKUP(D189,Lista!$A$1:$G$1037,7,FALSE()))),
IF(ISBLANK(J189),
"",IF(ISBLANK(K189),
"Entrada não apresenta NF",IF(ISBLANK(L189),"A data da NF não é válida.",""))),
""))))
))</f>
        <v/>
      </c>
    </row>
    <row r="190" spans="1:15" ht="15.75" customHeight="1" x14ac:dyDescent="0.25">
      <c r="A190" s="5" t="e">
        <f>VLOOKUP(D190,Lista!$A$1:$G$1037,5,FALSE())</f>
        <v>#N/A</v>
      </c>
      <c r="B190" s="5" t="s">
        <v>32</v>
      </c>
      <c r="C190" s="48" t="e">
        <f>VLOOKUP(D190,Lista!$A$1:$G$1037,7,FALSE())</f>
        <v>#N/A</v>
      </c>
      <c r="D190" s="16"/>
      <c r="E190" s="13"/>
      <c r="F190" s="13"/>
      <c r="G190" s="17"/>
      <c r="H190" s="13"/>
      <c r="I190" s="13"/>
      <c r="J190" s="13"/>
      <c r="K190" s="17"/>
      <c r="L190" s="26"/>
      <c r="M190" s="17"/>
      <c r="N190" s="26"/>
      <c r="O190" s="49" t="str">
        <f>IF(ISBLANK(D190),
"",
IF(ISBLANK(G190),"Preencher Unidade",
IF(AND(ISBLANK(H190),ISBLANK(I190),ISBLANK(J190)),"Preencher Quantidade",
IF(ISNUMBER(SEARCH("PF",VLOOKUP(D190,Lista!$A$1:$G$1037,7,FALSE()))),
IF(ISBLANK(E190),"Preencher Concentração",
IF(ISBLANK(F190),"Preencher Densidade",
IF(ISBLANK(J190),
"",IF(ISBLANK(K190),
"Entrada não apresenta NF",IF(ISBLANK(L190),"A data da NF não é válida.",""))))),
IF(ISNUMBER(SEARCH("EB",VLOOKUP(D190,Lista!$A$1:$G$1037,7,FALSE()))),
IF(ISBLANK(J190),
"",IF(ISBLANK(K190),
"Entrada não apresenta NF",
IF(ISBLANK(L190),
"A data da NF não é válida.",
IF(ISBLANK(M190),
"Entrada não apresenta GT.",
IF(ISBLANK(N190),"A data da GT não é válida.",""))))),
IF(ISNUMBER(SEARCH("PC",VLOOKUP(D190,Lista!$A$1:$G$1037,7,FALSE()))),
IF(ISBLANK(J190),
"",IF(ISBLANK(K190),
"Entrada não apresenta NF",IF(ISBLANK(L190),"A data da NF não é válida.",""))),
""))))
))</f>
        <v/>
      </c>
    </row>
    <row r="191" spans="1:15" ht="15.75" customHeight="1" x14ac:dyDescent="0.25">
      <c r="A191" s="5" t="e">
        <f>VLOOKUP(D191,Lista!$A$1:$G$1037,5,FALSE())</f>
        <v>#N/A</v>
      </c>
      <c r="B191" s="5" t="s">
        <v>32</v>
      </c>
      <c r="C191" s="48" t="e">
        <f>VLOOKUP(D191,Lista!$A$1:$G$1037,7,FALSE())</f>
        <v>#N/A</v>
      </c>
      <c r="D191" s="16"/>
      <c r="E191" s="13"/>
      <c r="F191" s="13"/>
      <c r="G191" s="17"/>
      <c r="H191" s="13"/>
      <c r="I191" s="13"/>
      <c r="J191" s="13"/>
      <c r="K191" s="17"/>
      <c r="L191" s="26"/>
      <c r="M191" s="17"/>
      <c r="N191" s="26"/>
      <c r="O191" s="49" t="str">
        <f>IF(ISBLANK(D191),
"",
IF(ISBLANK(G191),"Preencher Unidade",
IF(AND(ISBLANK(H191),ISBLANK(I191),ISBLANK(J191)),"Preencher Quantidade",
IF(ISNUMBER(SEARCH("PF",VLOOKUP(D191,Lista!$A$1:$G$1037,7,FALSE()))),
IF(ISBLANK(E191),"Preencher Concentração",
IF(ISBLANK(F191),"Preencher Densidade",
IF(ISBLANK(J191),
"",IF(ISBLANK(K191),
"Entrada não apresenta NF",IF(ISBLANK(L191),"A data da NF não é válida.",""))))),
IF(ISNUMBER(SEARCH("EB",VLOOKUP(D191,Lista!$A$1:$G$1037,7,FALSE()))),
IF(ISBLANK(J191),
"",IF(ISBLANK(K191),
"Entrada não apresenta NF",
IF(ISBLANK(L191),
"A data da NF não é válida.",
IF(ISBLANK(M191),
"Entrada não apresenta GT.",
IF(ISBLANK(N191),"A data da GT não é válida.",""))))),
IF(ISNUMBER(SEARCH("PC",VLOOKUP(D191,Lista!$A$1:$G$1037,7,FALSE()))),
IF(ISBLANK(J191),
"",IF(ISBLANK(K191),
"Entrada não apresenta NF",IF(ISBLANK(L191),"A data da NF não é válida.",""))),
""))))
))</f>
        <v/>
      </c>
    </row>
    <row r="192" spans="1:15" ht="15.75" customHeight="1" x14ac:dyDescent="0.25">
      <c r="A192" s="5" t="e">
        <f>VLOOKUP(D192,Lista!$A$1:$G$1037,5,FALSE())</f>
        <v>#N/A</v>
      </c>
      <c r="B192" s="5" t="s">
        <v>32</v>
      </c>
      <c r="C192" s="48" t="e">
        <f>VLOOKUP(D192,Lista!$A$1:$G$1037,7,FALSE())</f>
        <v>#N/A</v>
      </c>
      <c r="D192" s="16"/>
      <c r="E192" s="13"/>
      <c r="F192" s="13"/>
      <c r="G192" s="17"/>
      <c r="H192" s="13"/>
      <c r="I192" s="13"/>
      <c r="J192" s="13"/>
      <c r="K192" s="17"/>
      <c r="L192" s="26"/>
      <c r="M192" s="17"/>
      <c r="N192" s="26"/>
      <c r="O192" s="49" t="str">
        <f>IF(ISBLANK(D192),
"",
IF(ISBLANK(G192),"Preencher Unidade",
IF(AND(ISBLANK(H192),ISBLANK(I192),ISBLANK(J192)),"Preencher Quantidade",
IF(ISNUMBER(SEARCH("PF",VLOOKUP(D192,Lista!$A$1:$G$1037,7,FALSE()))),
IF(ISBLANK(E192),"Preencher Concentração",
IF(ISBLANK(F192),"Preencher Densidade",
IF(ISBLANK(J192),
"",IF(ISBLANK(K192),
"Entrada não apresenta NF",IF(ISBLANK(L192),"A data da NF não é válida.",""))))),
IF(ISNUMBER(SEARCH("EB",VLOOKUP(D192,Lista!$A$1:$G$1037,7,FALSE()))),
IF(ISBLANK(J192),
"",IF(ISBLANK(K192),
"Entrada não apresenta NF",
IF(ISBLANK(L192),
"A data da NF não é válida.",
IF(ISBLANK(M192),
"Entrada não apresenta GT.",
IF(ISBLANK(N192),"A data da GT não é válida.",""))))),
IF(ISNUMBER(SEARCH("PC",VLOOKUP(D192,Lista!$A$1:$G$1037,7,FALSE()))),
IF(ISBLANK(J192),
"",IF(ISBLANK(K192),
"Entrada não apresenta NF",IF(ISBLANK(L192),"A data da NF não é válida.",""))),
""))))
))</f>
        <v/>
      </c>
    </row>
    <row r="193" spans="1:15" ht="15.75" customHeight="1" x14ac:dyDescent="0.25">
      <c r="A193" s="5" t="e">
        <f>VLOOKUP(D193,Lista!$A$1:$G$1037,5,FALSE())</f>
        <v>#N/A</v>
      </c>
      <c r="B193" s="5" t="s">
        <v>32</v>
      </c>
      <c r="C193" s="48" t="e">
        <f>VLOOKUP(D193,Lista!$A$1:$G$1037,7,FALSE())</f>
        <v>#N/A</v>
      </c>
      <c r="D193" s="16"/>
      <c r="E193" s="13"/>
      <c r="F193" s="13"/>
      <c r="G193" s="17"/>
      <c r="H193" s="13"/>
      <c r="I193" s="13"/>
      <c r="J193" s="13"/>
      <c r="K193" s="17"/>
      <c r="L193" s="26"/>
      <c r="M193" s="17"/>
      <c r="N193" s="26"/>
      <c r="O193" s="49" t="str">
        <f>IF(ISBLANK(D193),
"",
IF(ISBLANK(G193),"Preencher Unidade",
IF(AND(ISBLANK(H193),ISBLANK(I193),ISBLANK(J193)),"Preencher Quantidade",
IF(ISNUMBER(SEARCH("PF",VLOOKUP(D193,Lista!$A$1:$G$1037,7,FALSE()))),
IF(ISBLANK(E193),"Preencher Concentração",
IF(ISBLANK(F193),"Preencher Densidade",
IF(ISBLANK(J193),
"",IF(ISBLANK(K193),
"Entrada não apresenta NF",IF(ISBLANK(L193),"A data da NF não é válida.",""))))),
IF(ISNUMBER(SEARCH("EB",VLOOKUP(D193,Lista!$A$1:$G$1037,7,FALSE()))),
IF(ISBLANK(J193),
"",IF(ISBLANK(K193),
"Entrada não apresenta NF",
IF(ISBLANK(L193),
"A data da NF não é válida.",
IF(ISBLANK(M193),
"Entrada não apresenta GT.",
IF(ISBLANK(N193),"A data da GT não é válida.",""))))),
IF(ISNUMBER(SEARCH("PC",VLOOKUP(D193,Lista!$A$1:$G$1037,7,FALSE()))),
IF(ISBLANK(J193),
"",IF(ISBLANK(K193),
"Entrada não apresenta NF",IF(ISBLANK(L193),"A data da NF não é válida.",""))),
""))))
))</f>
        <v/>
      </c>
    </row>
    <row r="194" spans="1:15" ht="15.75" customHeight="1" x14ac:dyDescent="0.25">
      <c r="A194" s="5" t="e">
        <f>VLOOKUP(D194,Lista!$A$1:$G$1037,5,FALSE())</f>
        <v>#N/A</v>
      </c>
      <c r="B194" s="5" t="s">
        <v>32</v>
      </c>
      <c r="C194" s="48" t="e">
        <f>VLOOKUP(D194,Lista!$A$1:$G$1037,7,FALSE())</f>
        <v>#N/A</v>
      </c>
      <c r="D194" s="16"/>
      <c r="E194" s="13"/>
      <c r="F194" s="13"/>
      <c r="G194" s="17"/>
      <c r="H194" s="13"/>
      <c r="I194" s="13"/>
      <c r="J194" s="13"/>
      <c r="K194" s="17"/>
      <c r="L194" s="26"/>
      <c r="M194" s="17"/>
      <c r="N194" s="26"/>
      <c r="O194" s="49" t="str">
        <f>IF(ISBLANK(D194),
"",
IF(ISBLANK(G194),"Preencher Unidade",
IF(AND(ISBLANK(H194),ISBLANK(I194),ISBLANK(J194)),"Preencher Quantidade",
IF(ISNUMBER(SEARCH("PF",VLOOKUP(D194,Lista!$A$1:$G$1037,7,FALSE()))),
IF(ISBLANK(E194),"Preencher Concentração",
IF(ISBLANK(F194),"Preencher Densidade",
IF(ISBLANK(J194),
"",IF(ISBLANK(K194),
"Entrada não apresenta NF",IF(ISBLANK(L194),"A data da NF não é válida.",""))))),
IF(ISNUMBER(SEARCH("EB",VLOOKUP(D194,Lista!$A$1:$G$1037,7,FALSE()))),
IF(ISBLANK(J194),
"",IF(ISBLANK(K194),
"Entrada não apresenta NF",
IF(ISBLANK(L194),
"A data da NF não é válida.",
IF(ISBLANK(M194),
"Entrada não apresenta GT.",
IF(ISBLANK(N194),"A data da GT não é válida.",""))))),
IF(ISNUMBER(SEARCH("PC",VLOOKUP(D194,Lista!$A$1:$G$1037,7,FALSE()))),
IF(ISBLANK(J194),
"",IF(ISBLANK(K194),
"Entrada não apresenta NF",IF(ISBLANK(L194),"A data da NF não é válida.",""))),
""))))
))</f>
        <v/>
      </c>
    </row>
    <row r="195" spans="1:15" ht="15.75" customHeight="1" x14ac:dyDescent="0.25">
      <c r="A195" s="5" t="e">
        <f>VLOOKUP(D195,Lista!$A$1:$G$1037,5,FALSE())</f>
        <v>#N/A</v>
      </c>
      <c r="B195" s="5" t="s">
        <v>32</v>
      </c>
      <c r="C195" s="48" t="e">
        <f>VLOOKUP(D195,Lista!$A$1:$G$1037,7,FALSE())</f>
        <v>#N/A</v>
      </c>
      <c r="D195" s="16"/>
      <c r="E195" s="13"/>
      <c r="F195" s="13"/>
      <c r="G195" s="17"/>
      <c r="H195" s="13"/>
      <c r="I195" s="13"/>
      <c r="J195" s="13"/>
      <c r="K195" s="17"/>
      <c r="L195" s="26"/>
      <c r="M195" s="17"/>
      <c r="N195" s="26"/>
      <c r="O195" s="49" t="str">
        <f>IF(ISBLANK(D195),
"",
IF(ISBLANK(G195),"Preencher Unidade",
IF(AND(ISBLANK(H195),ISBLANK(I195),ISBLANK(J195)),"Preencher Quantidade",
IF(ISNUMBER(SEARCH("PF",VLOOKUP(D195,Lista!$A$1:$G$1037,7,FALSE()))),
IF(ISBLANK(E195),"Preencher Concentração",
IF(ISBLANK(F195),"Preencher Densidade",
IF(ISBLANK(J195),
"",IF(ISBLANK(K195),
"Entrada não apresenta NF",IF(ISBLANK(L195),"A data da NF não é válida.",""))))),
IF(ISNUMBER(SEARCH("EB",VLOOKUP(D195,Lista!$A$1:$G$1037,7,FALSE()))),
IF(ISBLANK(J195),
"",IF(ISBLANK(K195),
"Entrada não apresenta NF",
IF(ISBLANK(L195),
"A data da NF não é válida.",
IF(ISBLANK(M195),
"Entrada não apresenta GT.",
IF(ISBLANK(N195),"A data da GT não é válida.",""))))),
IF(ISNUMBER(SEARCH("PC",VLOOKUP(D195,Lista!$A$1:$G$1037,7,FALSE()))),
IF(ISBLANK(J195),
"",IF(ISBLANK(K195),
"Entrada não apresenta NF",IF(ISBLANK(L195),"A data da NF não é válida.",""))),
""))))
))</f>
        <v/>
      </c>
    </row>
    <row r="196" spans="1:15" ht="15.75" customHeight="1" x14ac:dyDescent="0.25">
      <c r="A196" s="5" t="e">
        <f>VLOOKUP(D196,Lista!$A$1:$G$1037,5,FALSE())</f>
        <v>#N/A</v>
      </c>
      <c r="B196" s="5" t="s">
        <v>32</v>
      </c>
      <c r="C196" s="48" t="e">
        <f>VLOOKUP(D196,Lista!$A$1:$G$1037,7,FALSE())</f>
        <v>#N/A</v>
      </c>
      <c r="D196" s="16"/>
      <c r="E196" s="13"/>
      <c r="F196" s="13"/>
      <c r="G196" s="17"/>
      <c r="H196" s="13"/>
      <c r="I196" s="13"/>
      <c r="J196" s="13"/>
      <c r="K196" s="17"/>
      <c r="L196" s="26"/>
      <c r="M196" s="17"/>
      <c r="N196" s="26"/>
      <c r="O196" s="49" t="str">
        <f>IF(ISBLANK(D196),
"",
IF(ISBLANK(G196),"Preencher Unidade",
IF(AND(ISBLANK(H196),ISBLANK(I196),ISBLANK(J196)),"Preencher Quantidade",
IF(ISNUMBER(SEARCH("PF",VLOOKUP(D196,Lista!$A$1:$G$1037,7,FALSE()))),
IF(ISBLANK(E196),"Preencher Concentração",
IF(ISBLANK(F196),"Preencher Densidade",
IF(ISBLANK(J196),
"",IF(ISBLANK(K196),
"Entrada não apresenta NF",IF(ISBLANK(L196),"A data da NF não é válida.",""))))),
IF(ISNUMBER(SEARCH("EB",VLOOKUP(D196,Lista!$A$1:$G$1037,7,FALSE()))),
IF(ISBLANK(J196),
"",IF(ISBLANK(K196),
"Entrada não apresenta NF",
IF(ISBLANK(L196),
"A data da NF não é válida.",
IF(ISBLANK(M196),
"Entrada não apresenta GT.",
IF(ISBLANK(N196),"A data da GT não é válida.",""))))),
IF(ISNUMBER(SEARCH("PC",VLOOKUP(D196,Lista!$A$1:$G$1037,7,FALSE()))),
IF(ISBLANK(J196),
"",IF(ISBLANK(K196),
"Entrada não apresenta NF",IF(ISBLANK(L196),"A data da NF não é válida.",""))),
""))))
))</f>
        <v/>
      </c>
    </row>
    <row r="197" spans="1:15" ht="15.75" customHeight="1" x14ac:dyDescent="0.25">
      <c r="A197" s="5" t="e">
        <f>VLOOKUP(D197,Lista!$A$1:$G$1037,5,FALSE())</f>
        <v>#N/A</v>
      </c>
      <c r="B197" s="5" t="s">
        <v>32</v>
      </c>
      <c r="C197" s="48" t="e">
        <f>VLOOKUP(D197,Lista!$A$1:$G$1037,7,FALSE())</f>
        <v>#N/A</v>
      </c>
      <c r="D197" s="16"/>
      <c r="E197" s="13"/>
      <c r="F197" s="13"/>
      <c r="G197" s="17"/>
      <c r="H197" s="13"/>
      <c r="I197" s="13"/>
      <c r="J197" s="13"/>
      <c r="K197" s="17"/>
      <c r="L197" s="26"/>
      <c r="M197" s="17"/>
      <c r="N197" s="26"/>
      <c r="O197" s="49" t="str">
        <f>IF(ISBLANK(D197),
"",
IF(ISBLANK(G197),"Preencher Unidade",
IF(AND(ISBLANK(H197),ISBLANK(I197),ISBLANK(J197)),"Preencher Quantidade",
IF(ISNUMBER(SEARCH("PF",VLOOKUP(D197,Lista!$A$1:$G$1037,7,FALSE()))),
IF(ISBLANK(E197),"Preencher Concentração",
IF(ISBLANK(F197),"Preencher Densidade",
IF(ISBLANK(J197),
"",IF(ISBLANK(K197),
"Entrada não apresenta NF",IF(ISBLANK(L197),"A data da NF não é válida.",""))))),
IF(ISNUMBER(SEARCH("EB",VLOOKUP(D197,Lista!$A$1:$G$1037,7,FALSE()))),
IF(ISBLANK(J197),
"",IF(ISBLANK(K197),
"Entrada não apresenta NF",
IF(ISBLANK(L197),
"A data da NF não é válida.",
IF(ISBLANK(M197),
"Entrada não apresenta GT.",
IF(ISBLANK(N197),"A data da GT não é válida.",""))))),
IF(ISNUMBER(SEARCH("PC",VLOOKUP(D197,Lista!$A$1:$G$1037,7,FALSE()))),
IF(ISBLANK(J197),
"",IF(ISBLANK(K197),
"Entrada não apresenta NF",IF(ISBLANK(L197),"A data da NF não é válida.",""))),
""))))
))</f>
        <v/>
      </c>
    </row>
    <row r="198" spans="1:15" ht="15.75" customHeight="1" x14ac:dyDescent="0.25">
      <c r="A198" s="5" t="e">
        <f>VLOOKUP(D198,Lista!$A$1:$G$1037,5,FALSE())</f>
        <v>#N/A</v>
      </c>
      <c r="B198" s="5" t="s">
        <v>32</v>
      </c>
      <c r="C198" s="48" t="e">
        <f>VLOOKUP(D198,Lista!$A$1:$G$1037,7,FALSE())</f>
        <v>#N/A</v>
      </c>
      <c r="D198" s="16"/>
      <c r="E198" s="13"/>
      <c r="F198" s="13"/>
      <c r="G198" s="17"/>
      <c r="H198" s="13"/>
      <c r="I198" s="13"/>
      <c r="J198" s="13"/>
      <c r="K198" s="17"/>
      <c r="L198" s="26"/>
      <c r="M198" s="17"/>
      <c r="N198" s="26"/>
      <c r="O198" s="49" t="str">
        <f>IF(ISBLANK(D198),
"",
IF(ISBLANK(G198),"Preencher Unidade",
IF(AND(ISBLANK(H198),ISBLANK(I198),ISBLANK(J198)),"Preencher Quantidade",
IF(ISNUMBER(SEARCH("PF",VLOOKUP(D198,Lista!$A$1:$G$1037,7,FALSE()))),
IF(ISBLANK(E198),"Preencher Concentração",
IF(ISBLANK(F198),"Preencher Densidade",
IF(ISBLANK(J198),
"",IF(ISBLANK(K198),
"Entrada não apresenta NF",IF(ISBLANK(L198),"A data da NF não é válida.",""))))),
IF(ISNUMBER(SEARCH("EB",VLOOKUP(D198,Lista!$A$1:$G$1037,7,FALSE()))),
IF(ISBLANK(J198),
"",IF(ISBLANK(K198),
"Entrada não apresenta NF",
IF(ISBLANK(L198),
"A data da NF não é válida.",
IF(ISBLANK(M198),
"Entrada não apresenta GT.",
IF(ISBLANK(N198),"A data da GT não é válida.",""))))),
IF(ISNUMBER(SEARCH("PC",VLOOKUP(D198,Lista!$A$1:$G$1037,7,FALSE()))),
IF(ISBLANK(J198),
"",IF(ISBLANK(K198),
"Entrada não apresenta NF",IF(ISBLANK(L198),"A data da NF não é válida.",""))),
""))))
))</f>
        <v/>
      </c>
    </row>
    <row r="199" spans="1:15" ht="15.75" customHeight="1" x14ac:dyDescent="0.25">
      <c r="A199" s="5" t="e">
        <f>VLOOKUP(D199,Lista!$A$1:$G$1037,5,FALSE())</f>
        <v>#N/A</v>
      </c>
      <c r="B199" s="5" t="s">
        <v>32</v>
      </c>
      <c r="C199" s="48" t="e">
        <f>VLOOKUP(D199,Lista!$A$1:$G$1037,7,FALSE())</f>
        <v>#N/A</v>
      </c>
      <c r="D199" s="16"/>
      <c r="E199" s="13"/>
      <c r="F199" s="13"/>
      <c r="G199" s="17"/>
      <c r="H199" s="13"/>
      <c r="I199" s="13"/>
      <c r="J199" s="13"/>
      <c r="K199" s="17"/>
      <c r="L199" s="26"/>
      <c r="M199" s="17"/>
      <c r="N199" s="26"/>
      <c r="O199" s="49" t="str">
        <f>IF(ISBLANK(D199),
"",
IF(ISBLANK(G199),"Preencher Unidade",
IF(AND(ISBLANK(H199),ISBLANK(I199),ISBLANK(J199)),"Preencher Quantidade",
IF(ISNUMBER(SEARCH("PF",VLOOKUP(D199,Lista!$A$1:$G$1037,7,FALSE()))),
IF(ISBLANK(E199),"Preencher Concentração",
IF(ISBLANK(F199),"Preencher Densidade",
IF(ISBLANK(J199),
"",IF(ISBLANK(K199),
"Entrada não apresenta NF",IF(ISBLANK(L199),"A data da NF não é válida.",""))))),
IF(ISNUMBER(SEARCH("EB",VLOOKUP(D199,Lista!$A$1:$G$1037,7,FALSE()))),
IF(ISBLANK(J199),
"",IF(ISBLANK(K199),
"Entrada não apresenta NF",
IF(ISBLANK(L199),
"A data da NF não é válida.",
IF(ISBLANK(M199),
"Entrada não apresenta GT.",
IF(ISBLANK(N199),"A data da GT não é válida.",""))))),
IF(ISNUMBER(SEARCH("PC",VLOOKUP(D199,Lista!$A$1:$G$1037,7,FALSE()))),
IF(ISBLANK(J199),
"",IF(ISBLANK(K199),
"Entrada não apresenta NF",IF(ISBLANK(L199),"A data da NF não é válida.",""))),
""))))
))</f>
        <v/>
      </c>
    </row>
    <row r="200" spans="1:15" ht="15.75" customHeight="1" x14ac:dyDescent="0.25">
      <c r="A200" s="5" t="e">
        <f>VLOOKUP(D200,Lista!$A$1:$G$1037,5,FALSE())</f>
        <v>#N/A</v>
      </c>
      <c r="B200" s="5" t="s">
        <v>32</v>
      </c>
      <c r="C200" s="48" t="e">
        <f>VLOOKUP(D200,Lista!$A$1:$G$1037,7,FALSE())</f>
        <v>#N/A</v>
      </c>
      <c r="D200" s="16"/>
      <c r="E200" s="13"/>
      <c r="F200" s="13"/>
      <c r="G200" s="17"/>
      <c r="H200" s="13"/>
      <c r="I200" s="13"/>
      <c r="J200" s="13"/>
      <c r="K200" s="17"/>
      <c r="L200" s="26"/>
      <c r="M200" s="17"/>
      <c r="N200" s="26"/>
      <c r="O200" s="49" t="str">
        <f>IF(ISBLANK(D200),
"",
IF(ISBLANK(G200),"Preencher Unidade",
IF(AND(ISBLANK(H200),ISBLANK(I200),ISBLANK(J200)),"Preencher Quantidade",
IF(ISNUMBER(SEARCH("PF",VLOOKUP(D200,Lista!$A$1:$G$1037,7,FALSE()))),
IF(ISBLANK(E200),"Preencher Concentração",
IF(ISBLANK(F200),"Preencher Densidade",
IF(ISBLANK(J200),
"",IF(ISBLANK(K200),
"Entrada não apresenta NF",IF(ISBLANK(L200),"A data da NF não é válida.",""))))),
IF(ISNUMBER(SEARCH("EB",VLOOKUP(D200,Lista!$A$1:$G$1037,7,FALSE()))),
IF(ISBLANK(J200),
"",IF(ISBLANK(K200),
"Entrada não apresenta NF",
IF(ISBLANK(L200),
"A data da NF não é válida.",
IF(ISBLANK(M200),
"Entrada não apresenta GT.",
IF(ISBLANK(N200),"A data da GT não é válida.",""))))),
IF(ISNUMBER(SEARCH("PC",VLOOKUP(D200,Lista!$A$1:$G$1037,7,FALSE()))),
IF(ISBLANK(J200),
"",IF(ISBLANK(K200),
"Entrada não apresenta NF",IF(ISBLANK(L200),"A data da NF não é válida.",""))),
""))))
))</f>
        <v/>
      </c>
    </row>
    <row r="201" spans="1:15" ht="15.75" customHeight="1" x14ac:dyDescent="0.25">
      <c r="A201" s="5" t="e">
        <f>VLOOKUP(D201,Lista!$A$1:$G$1037,5,FALSE())</f>
        <v>#N/A</v>
      </c>
      <c r="B201" s="5" t="s">
        <v>32</v>
      </c>
      <c r="C201" s="48" t="e">
        <f>VLOOKUP(D201,Lista!$A$1:$G$1037,7,FALSE())</f>
        <v>#N/A</v>
      </c>
      <c r="D201" s="16"/>
      <c r="E201" s="13"/>
      <c r="F201" s="13"/>
      <c r="G201" s="17"/>
      <c r="H201" s="13"/>
      <c r="I201" s="13"/>
      <c r="J201" s="13"/>
      <c r="K201" s="17"/>
      <c r="L201" s="26"/>
      <c r="M201" s="17"/>
      <c r="N201" s="26"/>
      <c r="O201" s="49" t="str">
        <f>IF(ISBLANK(D201),
"",
IF(ISBLANK(G201),"Preencher Unidade",
IF(AND(ISBLANK(H201),ISBLANK(I201),ISBLANK(J201)),"Preencher Quantidade",
IF(ISNUMBER(SEARCH("PF",VLOOKUP(D201,Lista!$A$1:$G$1037,7,FALSE()))),
IF(ISBLANK(E201),"Preencher Concentração",
IF(ISBLANK(F201),"Preencher Densidade",
IF(ISBLANK(J201),
"",IF(ISBLANK(K201),
"Entrada não apresenta NF",IF(ISBLANK(L201),"A data da NF não é válida.",""))))),
IF(ISNUMBER(SEARCH("EB",VLOOKUP(D201,Lista!$A$1:$G$1037,7,FALSE()))),
IF(ISBLANK(J201),
"",IF(ISBLANK(K201),
"Entrada não apresenta NF",
IF(ISBLANK(L201),
"A data da NF não é válida.",
IF(ISBLANK(M201),
"Entrada não apresenta GT.",
IF(ISBLANK(N201),"A data da GT não é válida.",""))))),
IF(ISNUMBER(SEARCH("PC",VLOOKUP(D201,Lista!$A$1:$G$1037,7,FALSE()))),
IF(ISBLANK(J201),
"",IF(ISBLANK(K201),
"Entrada não apresenta NF",IF(ISBLANK(L201),"A data da NF não é válida.",""))),
""))))
))</f>
        <v/>
      </c>
    </row>
    <row r="202" spans="1:15" ht="15.75" customHeight="1" x14ac:dyDescent="0.25">
      <c r="A202" s="5" t="e">
        <f>VLOOKUP(D202,Lista!$A$1:$G$1037,5,FALSE())</f>
        <v>#N/A</v>
      </c>
      <c r="B202" s="5" t="s">
        <v>32</v>
      </c>
      <c r="C202" s="48" t="e">
        <f>VLOOKUP(D202,Lista!$A$1:$G$1037,7,FALSE())</f>
        <v>#N/A</v>
      </c>
      <c r="D202" s="16"/>
      <c r="E202" s="13"/>
      <c r="F202" s="13"/>
      <c r="G202" s="17"/>
      <c r="H202" s="13"/>
      <c r="I202" s="13"/>
      <c r="J202" s="13"/>
      <c r="K202" s="17"/>
      <c r="L202" s="26"/>
      <c r="M202" s="17"/>
      <c r="N202" s="26"/>
      <c r="O202" s="49" t="str">
        <f>IF(ISBLANK(D202),
"",
IF(ISBLANK(G202),"Preencher Unidade",
IF(AND(ISBLANK(H202),ISBLANK(I202),ISBLANK(J202)),"Preencher Quantidade",
IF(ISNUMBER(SEARCH("PF",VLOOKUP(D202,Lista!$A$1:$G$1037,7,FALSE()))),
IF(ISBLANK(E202),"Preencher Concentração",
IF(ISBLANK(F202),"Preencher Densidade",
IF(ISBLANK(J202),
"",IF(ISBLANK(K202),
"Entrada não apresenta NF",IF(ISBLANK(L202),"A data da NF não é válida.",""))))),
IF(ISNUMBER(SEARCH("EB",VLOOKUP(D202,Lista!$A$1:$G$1037,7,FALSE()))),
IF(ISBLANK(J202),
"",IF(ISBLANK(K202),
"Entrada não apresenta NF",
IF(ISBLANK(L202),
"A data da NF não é válida.",
IF(ISBLANK(M202),
"Entrada não apresenta GT.",
IF(ISBLANK(N202),"A data da GT não é válida.",""))))),
IF(ISNUMBER(SEARCH("PC",VLOOKUP(D202,Lista!$A$1:$G$1037,7,FALSE()))),
IF(ISBLANK(J202),
"",IF(ISBLANK(K202),
"Entrada não apresenta NF",IF(ISBLANK(L202),"A data da NF não é válida.",""))),
""))))
))</f>
        <v/>
      </c>
    </row>
    <row r="203" spans="1:15" ht="15.75" customHeight="1" x14ac:dyDescent="0.25">
      <c r="A203" s="5" t="e">
        <f>VLOOKUP(D203,Lista!$A$1:$G$1037,5,FALSE())</f>
        <v>#N/A</v>
      </c>
      <c r="B203" s="5" t="s">
        <v>32</v>
      </c>
      <c r="C203" s="48" t="e">
        <f>VLOOKUP(D203,Lista!$A$1:$G$1037,7,FALSE())</f>
        <v>#N/A</v>
      </c>
      <c r="D203" s="16"/>
      <c r="E203" s="13"/>
      <c r="F203" s="13"/>
      <c r="G203" s="17"/>
      <c r="H203" s="13"/>
      <c r="I203" s="13"/>
      <c r="J203" s="13"/>
      <c r="K203" s="17"/>
      <c r="L203" s="26"/>
      <c r="M203" s="17"/>
      <c r="N203" s="26"/>
      <c r="O203" s="49" t="str">
        <f>IF(ISBLANK(D203),
"",
IF(ISBLANK(G203),"Preencher Unidade",
IF(AND(ISBLANK(H203),ISBLANK(I203),ISBLANK(J203)),"Preencher Quantidade",
IF(ISNUMBER(SEARCH("PF",VLOOKUP(D203,Lista!$A$1:$G$1037,7,FALSE()))),
IF(ISBLANK(E203),"Preencher Concentração",
IF(ISBLANK(F203),"Preencher Densidade",
IF(ISBLANK(J203),
"",IF(ISBLANK(K203),
"Entrada não apresenta NF",IF(ISBLANK(L203),"A data da NF não é válida.",""))))),
IF(ISNUMBER(SEARCH("EB",VLOOKUP(D203,Lista!$A$1:$G$1037,7,FALSE()))),
IF(ISBLANK(J203),
"",IF(ISBLANK(K203),
"Entrada não apresenta NF",
IF(ISBLANK(L203),
"A data da NF não é válida.",
IF(ISBLANK(M203),
"Entrada não apresenta GT.",
IF(ISBLANK(N203),"A data da GT não é válida.",""))))),
IF(ISNUMBER(SEARCH("PC",VLOOKUP(D203,Lista!$A$1:$G$1037,7,FALSE()))),
IF(ISBLANK(J203),
"",IF(ISBLANK(K203),
"Entrada não apresenta NF",IF(ISBLANK(L203),"A data da NF não é válida.",""))),
""))))
))</f>
        <v/>
      </c>
    </row>
    <row r="204" spans="1:15" ht="15.75" customHeight="1" x14ac:dyDescent="0.25">
      <c r="A204" s="5" t="e">
        <f>VLOOKUP(D204,Lista!$A$1:$G$1037,5,FALSE())</f>
        <v>#N/A</v>
      </c>
      <c r="B204" s="5" t="s">
        <v>32</v>
      </c>
      <c r="C204" s="48" t="e">
        <f>VLOOKUP(D204,Lista!$A$1:$G$1037,7,FALSE())</f>
        <v>#N/A</v>
      </c>
      <c r="D204" s="16"/>
      <c r="E204" s="13"/>
      <c r="F204" s="13"/>
      <c r="G204" s="17"/>
      <c r="H204" s="13"/>
      <c r="I204" s="13"/>
      <c r="J204" s="13"/>
      <c r="K204" s="17"/>
      <c r="L204" s="26"/>
      <c r="M204" s="17"/>
      <c r="N204" s="26"/>
      <c r="O204" s="49" t="str">
        <f>IF(ISBLANK(D204),
"",
IF(ISBLANK(G204),"Preencher Unidade",
IF(AND(ISBLANK(H204),ISBLANK(I204),ISBLANK(J204)),"Preencher Quantidade",
IF(ISNUMBER(SEARCH("PF",VLOOKUP(D204,Lista!$A$1:$G$1037,7,FALSE()))),
IF(ISBLANK(E204),"Preencher Concentração",
IF(ISBLANK(F204),"Preencher Densidade",
IF(ISBLANK(J204),
"",IF(ISBLANK(K204),
"Entrada não apresenta NF",IF(ISBLANK(L204),"A data da NF não é válida.",""))))),
IF(ISNUMBER(SEARCH("EB",VLOOKUP(D204,Lista!$A$1:$G$1037,7,FALSE()))),
IF(ISBLANK(J204),
"",IF(ISBLANK(K204),
"Entrada não apresenta NF",
IF(ISBLANK(L204),
"A data da NF não é válida.",
IF(ISBLANK(M204),
"Entrada não apresenta GT.",
IF(ISBLANK(N204),"A data da GT não é válida.",""))))),
IF(ISNUMBER(SEARCH("PC",VLOOKUP(D204,Lista!$A$1:$G$1037,7,FALSE()))),
IF(ISBLANK(J204),
"",IF(ISBLANK(K204),
"Entrada não apresenta NF",IF(ISBLANK(L204),"A data da NF não é válida.",""))),
""))))
))</f>
        <v/>
      </c>
    </row>
    <row r="205" spans="1:15" ht="15.75" customHeight="1" x14ac:dyDescent="0.25">
      <c r="A205" s="5" t="e">
        <f>VLOOKUP(D205,Lista!$A$1:$G$1037,5,FALSE())</f>
        <v>#N/A</v>
      </c>
      <c r="B205" s="5" t="s">
        <v>32</v>
      </c>
      <c r="C205" s="48" t="e">
        <f>VLOOKUP(D205,Lista!$A$1:$G$1037,7,FALSE())</f>
        <v>#N/A</v>
      </c>
      <c r="D205" s="16"/>
      <c r="E205" s="13"/>
      <c r="F205" s="13"/>
      <c r="G205" s="17"/>
      <c r="H205" s="13"/>
      <c r="I205" s="13"/>
      <c r="J205" s="13"/>
      <c r="K205" s="17"/>
      <c r="L205" s="26"/>
      <c r="M205" s="17"/>
      <c r="N205" s="26"/>
      <c r="O205" s="49" t="str">
        <f>IF(ISBLANK(D205),
"",
IF(ISBLANK(G205),"Preencher Unidade",
IF(AND(ISBLANK(H205),ISBLANK(I205),ISBLANK(J205)),"Preencher Quantidade",
IF(ISNUMBER(SEARCH("PF",VLOOKUP(D205,Lista!$A$1:$G$1037,7,FALSE()))),
IF(ISBLANK(E205),"Preencher Concentração",
IF(ISBLANK(F205),"Preencher Densidade",
IF(ISBLANK(J205),
"",IF(ISBLANK(K205),
"Entrada não apresenta NF",IF(ISBLANK(L205),"A data da NF não é válida.",""))))),
IF(ISNUMBER(SEARCH("EB",VLOOKUP(D205,Lista!$A$1:$G$1037,7,FALSE()))),
IF(ISBLANK(J205),
"",IF(ISBLANK(K205),
"Entrada não apresenta NF",
IF(ISBLANK(L205),
"A data da NF não é válida.",
IF(ISBLANK(M205),
"Entrada não apresenta GT.",
IF(ISBLANK(N205),"A data da GT não é válida.",""))))),
IF(ISNUMBER(SEARCH("PC",VLOOKUP(D205,Lista!$A$1:$G$1037,7,FALSE()))),
IF(ISBLANK(J205),
"",IF(ISBLANK(K205),
"Entrada não apresenta NF",IF(ISBLANK(L205),"A data da NF não é válida.",""))),
""))))
))</f>
        <v/>
      </c>
    </row>
    <row r="206" spans="1:15" ht="15.75" customHeight="1" x14ac:dyDescent="0.25">
      <c r="A206" s="5" t="e">
        <f>VLOOKUP(D206,Lista!$A$1:$G$1037,5,FALSE())</f>
        <v>#N/A</v>
      </c>
      <c r="B206" s="5" t="s">
        <v>32</v>
      </c>
      <c r="C206" s="48" t="e">
        <f>VLOOKUP(D206,Lista!$A$1:$G$1037,7,FALSE())</f>
        <v>#N/A</v>
      </c>
      <c r="D206" s="16"/>
      <c r="E206" s="13"/>
      <c r="F206" s="13"/>
      <c r="G206" s="17"/>
      <c r="H206" s="13"/>
      <c r="I206" s="13"/>
      <c r="J206" s="13"/>
      <c r="K206" s="17"/>
      <c r="L206" s="26"/>
      <c r="M206" s="17"/>
      <c r="N206" s="26"/>
      <c r="O206" s="49" t="str">
        <f>IF(ISBLANK(D206),
"",
IF(ISBLANK(G206),"Preencher Unidade",
IF(AND(ISBLANK(H206),ISBLANK(I206),ISBLANK(J206)),"Preencher Quantidade",
IF(ISNUMBER(SEARCH("PF",VLOOKUP(D206,Lista!$A$1:$G$1037,7,FALSE()))),
IF(ISBLANK(E206),"Preencher Concentração",
IF(ISBLANK(F206),"Preencher Densidade",
IF(ISBLANK(J206),
"",IF(ISBLANK(K206),
"Entrada não apresenta NF",IF(ISBLANK(L206),"A data da NF não é válida.",""))))),
IF(ISNUMBER(SEARCH("EB",VLOOKUP(D206,Lista!$A$1:$G$1037,7,FALSE()))),
IF(ISBLANK(J206),
"",IF(ISBLANK(K206),
"Entrada não apresenta NF",
IF(ISBLANK(L206),
"A data da NF não é válida.",
IF(ISBLANK(M206),
"Entrada não apresenta GT.",
IF(ISBLANK(N206),"A data da GT não é válida.",""))))),
IF(ISNUMBER(SEARCH("PC",VLOOKUP(D206,Lista!$A$1:$G$1037,7,FALSE()))),
IF(ISBLANK(J206),
"",IF(ISBLANK(K206),
"Entrada não apresenta NF",IF(ISBLANK(L206),"A data da NF não é válida.",""))),
""))))
))</f>
        <v/>
      </c>
    </row>
    <row r="207" spans="1:15" ht="15.75" customHeight="1" x14ac:dyDescent="0.25">
      <c r="A207" s="5" t="e">
        <f>VLOOKUP(D207,Lista!$A$1:$G$1037,5,FALSE())</f>
        <v>#N/A</v>
      </c>
      <c r="B207" s="5" t="s">
        <v>32</v>
      </c>
      <c r="C207" s="48" t="e">
        <f>VLOOKUP(D207,Lista!$A$1:$G$1037,7,FALSE())</f>
        <v>#N/A</v>
      </c>
      <c r="D207" s="16"/>
      <c r="E207" s="13"/>
      <c r="F207" s="13"/>
      <c r="G207" s="17"/>
      <c r="H207" s="13"/>
      <c r="I207" s="13"/>
      <c r="J207" s="13"/>
      <c r="K207" s="17"/>
      <c r="L207" s="26"/>
      <c r="M207" s="17"/>
      <c r="N207" s="26"/>
      <c r="O207" s="49" t="str">
        <f>IF(ISBLANK(D207),
"",
IF(ISBLANK(G207),"Preencher Unidade",
IF(AND(ISBLANK(H207),ISBLANK(I207),ISBLANK(J207)),"Preencher Quantidade",
IF(ISNUMBER(SEARCH("PF",VLOOKUP(D207,Lista!$A$1:$G$1037,7,FALSE()))),
IF(ISBLANK(E207),"Preencher Concentração",
IF(ISBLANK(F207),"Preencher Densidade",
IF(ISBLANK(J207),
"",IF(ISBLANK(K207),
"Entrada não apresenta NF",IF(ISBLANK(L207),"A data da NF não é válida.",""))))),
IF(ISNUMBER(SEARCH("EB",VLOOKUP(D207,Lista!$A$1:$G$1037,7,FALSE()))),
IF(ISBLANK(J207),
"",IF(ISBLANK(K207),
"Entrada não apresenta NF",
IF(ISBLANK(L207),
"A data da NF não é válida.",
IF(ISBLANK(M207),
"Entrada não apresenta GT.",
IF(ISBLANK(N207),"A data da GT não é válida.",""))))),
IF(ISNUMBER(SEARCH("PC",VLOOKUP(D207,Lista!$A$1:$G$1037,7,FALSE()))),
IF(ISBLANK(J207),
"",IF(ISBLANK(K207),
"Entrada não apresenta NF",IF(ISBLANK(L207),"A data da NF não é válida.",""))),
""))))
))</f>
        <v/>
      </c>
    </row>
    <row r="208" spans="1:15" ht="15.75" customHeight="1" x14ac:dyDescent="0.25">
      <c r="A208" s="5" t="e">
        <f>VLOOKUP(D208,Lista!$A$1:$G$1037,5,FALSE())</f>
        <v>#N/A</v>
      </c>
      <c r="B208" s="5" t="s">
        <v>32</v>
      </c>
      <c r="C208" s="48" t="e">
        <f>VLOOKUP(D208,Lista!$A$1:$G$1037,7,FALSE())</f>
        <v>#N/A</v>
      </c>
      <c r="D208" s="16"/>
      <c r="E208" s="13"/>
      <c r="F208" s="13"/>
      <c r="G208" s="17"/>
      <c r="H208" s="13"/>
      <c r="I208" s="13"/>
      <c r="J208" s="13"/>
      <c r="K208" s="17"/>
      <c r="L208" s="26"/>
      <c r="M208" s="17"/>
      <c r="N208" s="26"/>
      <c r="O208" s="49" t="str">
        <f>IF(ISBLANK(D208),
"",
IF(ISBLANK(G208),"Preencher Unidade",
IF(AND(ISBLANK(H208),ISBLANK(I208),ISBLANK(J208)),"Preencher Quantidade",
IF(ISNUMBER(SEARCH("PF",VLOOKUP(D208,Lista!$A$1:$G$1037,7,FALSE()))),
IF(ISBLANK(E208),"Preencher Concentração",
IF(ISBLANK(F208),"Preencher Densidade",
IF(ISBLANK(J208),
"",IF(ISBLANK(K208),
"Entrada não apresenta NF",IF(ISBLANK(L208),"A data da NF não é válida.",""))))),
IF(ISNUMBER(SEARCH("EB",VLOOKUP(D208,Lista!$A$1:$G$1037,7,FALSE()))),
IF(ISBLANK(J208),
"",IF(ISBLANK(K208),
"Entrada não apresenta NF",
IF(ISBLANK(L208),
"A data da NF não é válida.",
IF(ISBLANK(M208),
"Entrada não apresenta GT.",
IF(ISBLANK(N208),"A data da GT não é válida.",""))))),
IF(ISNUMBER(SEARCH("PC",VLOOKUP(D208,Lista!$A$1:$G$1037,7,FALSE()))),
IF(ISBLANK(J208),
"",IF(ISBLANK(K208),
"Entrada não apresenta NF",IF(ISBLANK(L208),"A data da NF não é válida.",""))),
""))))
))</f>
        <v/>
      </c>
    </row>
    <row r="209" spans="1:15" ht="15.75" customHeight="1" x14ac:dyDescent="0.25">
      <c r="A209" s="5" t="e">
        <f>VLOOKUP(D209,Lista!$A$1:$G$1037,5,FALSE())</f>
        <v>#N/A</v>
      </c>
      <c r="B209" s="5" t="s">
        <v>32</v>
      </c>
      <c r="C209" s="48" t="e">
        <f>VLOOKUP(D209,Lista!$A$1:$G$1037,7,FALSE())</f>
        <v>#N/A</v>
      </c>
      <c r="D209" s="16"/>
      <c r="E209" s="13"/>
      <c r="F209" s="13"/>
      <c r="G209" s="17"/>
      <c r="H209" s="13"/>
      <c r="I209" s="13"/>
      <c r="J209" s="13"/>
      <c r="K209" s="17"/>
      <c r="L209" s="26"/>
      <c r="M209" s="17"/>
      <c r="N209" s="26"/>
      <c r="O209" s="49" t="str">
        <f>IF(ISBLANK(D209),
"",
IF(ISBLANK(G209),"Preencher Unidade",
IF(AND(ISBLANK(H209),ISBLANK(I209),ISBLANK(J209)),"Preencher Quantidade",
IF(ISNUMBER(SEARCH("PF",VLOOKUP(D209,Lista!$A$1:$G$1037,7,FALSE()))),
IF(ISBLANK(E209),"Preencher Concentração",
IF(ISBLANK(F209),"Preencher Densidade",
IF(ISBLANK(J209),
"",IF(ISBLANK(K209),
"Entrada não apresenta NF",IF(ISBLANK(L209),"A data da NF não é válida.",""))))),
IF(ISNUMBER(SEARCH("EB",VLOOKUP(D209,Lista!$A$1:$G$1037,7,FALSE()))),
IF(ISBLANK(J209),
"",IF(ISBLANK(K209),
"Entrada não apresenta NF",
IF(ISBLANK(L209),
"A data da NF não é válida.",
IF(ISBLANK(M209),
"Entrada não apresenta GT.",
IF(ISBLANK(N209),"A data da GT não é válida.",""))))),
IF(ISNUMBER(SEARCH("PC",VLOOKUP(D209,Lista!$A$1:$G$1037,7,FALSE()))),
IF(ISBLANK(J209),
"",IF(ISBLANK(K209),
"Entrada não apresenta NF",IF(ISBLANK(L209),"A data da NF não é válida.",""))),
""))))
))</f>
        <v/>
      </c>
    </row>
    <row r="210" spans="1:15" ht="15.75" customHeight="1" x14ac:dyDescent="0.25">
      <c r="A210" s="5" t="e">
        <f>VLOOKUP(D210,Lista!$A$1:$G$1037,5,FALSE())</f>
        <v>#N/A</v>
      </c>
      <c r="B210" s="5" t="s">
        <v>32</v>
      </c>
      <c r="C210" s="48" t="e">
        <f>VLOOKUP(D210,Lista!$A$1:$G$1037,7,FALSE())</f>
        <v>#N/A</v>
      </c>
      <c r="D210" s="16"/>
      <c r="E210" s="13"/>
      <c r="F210" s="13"/>
      <c r="G210" s="17"/>
      <c r="H210" s="13"/>
      <c r="I210" s="13"/>
      <c r="J210" s="13"/>
      <c r="K210" s="17"/>
      <c r="L210" s="26"/>
      <c r="M210" s="17"/>
      <c r="N210" s="26"/>
      <c r="O210" s="49" t="str">
        <f>IF(ISBLANK(D210),
"",
IF(ISBLANK(G210),"Preencher Unidade",
IF(AND(ISBLANK(H210),ISBLANK(I210),ISBLANK(J210)),"Preencher Quantidade",
IF(ISNUMBER(SEARCH("PF",VLOOKUP(D210,Lista!$A$1:$G$1037,7,FALSE()))),
IF(ISBLANK(E210),"Preencher Concentração",
IF(ISBLANK(F210),"Preencher Densidade",
IF(ISBLANK(J210),
"",IF(ISBLANK(K210),
"Entrada não apresenta NF",IF(ISBLANK(L210),"A data da NF não é válida.",""))))),
IF(ISNUMBER(SEARCH("EB",VLOOKUP(D210,Lista!$A$1:$G$1037,7,FALSE()))),
IF(ISBLANK(J210),
"",IF(ISBLANK(K210),
"Entrada não apresenta NF",
IF(ISBLANK(L210),
"A data da NF não é válida.",
IF(ISBLANK(M210),
"Entrada não apresenta GT.",
IF(ISBLANK(N210),"A data da GT não é válida.",""))))),
IF(ISNUMBER(SEARCH("PC",VLOOKUP(D210,Lista!$A$1:$G$1037,7,FALSE()))),
IF(ISBLANK(J210),
"",IF(ISBLANK(K210),
"Entrada não apresenta NF",IF(ISBLANK(L210),"A data da NF não é válida.",""))),
""))))
))</f>
        <v/>
      </c>
    </row>
    <row r="211" spans="1:15" ht="15.75" customHeight="1" x14ac:dyDescent="0.25">
      <c r="A211" s="5" t="e">
        <f>VLOOKUP(D211,Lista!$A$1:$G$1037,5,FALSE())</f>
        <v>#N/A</v>
      </c>
      <c r="B211" s="5" t="s">
        <v>32</v>
      </c>
      <c r="C211" s="48" t="e">
        <f>VLOOKUP(D211,Lista!$A$1:$G$1037,7,FALSE())</f>
        <v>#N/A</v>
      </c>
      <c r="D211" s="16"/>
      <c r="E211" s="13"/>
      <c r="F211" s="13"/>
      <c r="G211" s="17"/>
      <c r="H211" s="13"/>
      <c r="I211" s="13"/>
      <c r="J211" s="13"/>
      <c r="K211" s="17"/>
      <c r="L211" s="26"/>
      <c r="M211" s="17"/>
      <c r="N211" s="26"/>
      <c r="O211" s="49" t="str">
        <f>IF(ISBLANK(D211),
"",
IF(ISBLANK(G211),"Preencher Unidade",
IF(AND(ISBLANK(H211),ISBLANK(I211),ISBLANK(J211)),"Preencher Quantidade",
IF(ISNUMBER(SEARCH("PF",VLOOKUP(D211,Lista!$A$1:$G$1037,7,FALSE()))),
IF(ISBLANK(E211),"Preencher Concentração",
IF(ISBLANK(F211),"Preencher Densidade",
IF(ISBLANK(J211),
"",IF(ISBLANK(K211),
"Entrada não apresenta NF",IF(ISBLANK(L211),"A data da NF não é válida.",""))))),
IF(ISNUMBER(SEARCH("EB",VLOOKUP(D211,Lista!$A$1:$G$1037,7,FALSE()))),
IF(ISBLANK(J211),
"",IF(ISBLANK(K211),
"Entrada não apresenta NF",
IF(ISBLANK(L211),
"A data da NF não é válida.",
IF(ISBLANK(M211),
"Entrada não apresenta GT.",
IF(ISBLANK(N211),"A data da GT não é válida.",""))))),
IF(ISNUMBER(SEARCH("PC",VLOOKUP(D211,Lista!$A$1:$G$1037,7,FALSE()))),
IF(ISBLANK(J211),
"",IF(ISBLANK(K211),
"Entrada não apresenta NF",IF(ISBLANK(L211),"A data da NF não é válida.",""))),
""))))
))</f>
        <v/>
      </c>
    </row>
    <row r="212" spans="1:15" ht="15.75" customHeight="1" x14ac:dyDescent="0.25">
      <c r="A212" s="5" t="e">
        <f>VLOOKUP(D212,Lista!$A$1:$G$1037,5,FALSE())</f>
        <v>#N/A</v>
      </c>
      <c r="B212" s="5" t="s">
        <v>32</v>
      </c>
      <c r="C212" s="48" t="e">
        <f>VLOOKUP(D212,Lista!$A$1:$G$1037,7,FALSE())</f>
        <v>#N/A</v>
      </c>
      <c r="D212" s="16"/>
      <c r="E212" s="13"/>
      <c r="F212" s="13"/>
      <c r="G212" s="17"/>
      <c r="H212" s="13"/>
      <c r="I212" s="13"/>
      <c r="J212" s="13"/>
      <c r="K212" s="17"/>
      <c r="L212" s="26"/>
      <c r="M212" s="17"/>
      <c r="N212" s="26"/>
      <c r="O212" s="49" t="str">
        <f>IF(ISBLANK(D212),
"",
IF(ISBLANK(G212),"Preencher Unidade",
IF(AND(ISBLANK(H212),ISBLANK(I212),ISBLANK(J212)),"Preencher Quantidade",
IF(ISNUMBER(SEARCH("PF",VLOOKUP(D212,Lista!$A$1:$G$1037,7,FALSE()))),
IF(ISBLANK(E212),"Preencher Concentração",
IF(ISBLANK(F212),"Preencher Densidade",
IF(ISBLANK(J212),
"",IF(ISBLANK(K212),
"Entrada não apresenta NF",IF(ISBLANK(L212),"A data da NF não é válida.",""))))),
IF(ISNUMBER(SEARCH("EB",VLOOKUP(D212,Lista!$A$1:$G$1037,7,FALSE()))),
IF(ISBLANK(J212),
"",IF(ISBLANK(K212),
"Entrada não apresenta NF",
IF(ISBLANK(L212),
"A data da NF não é válida.",
IF(ISBLANK(M212),
"Entrada não apresenta GT.",
IF(ISBLANK(N212),"A data da GT não é válida.",""))))),
IF(ISNUMBER(SEARCH("PC",VLOOKUP(D212,Lista!$A$1:$G$1037,7,FALSE()))),
IF(ISBLANK(J212),
"",IF(ISBLANK(K212),
"Entrada não apresenta NF",IF(ISBLANK(L212),"A data da NF não é válida.",""))),
""))))
))</f>
        <v/>
      </c>
    </row>
    <row r="213" spans="1:15" ht="15.75" customHeight="1" x14ac:dyDescent="0.25">
      <c r="A213" s="5" t="e">
        <f>VLOOKUP(D213,Lista!$A$1:$G$1037,5,FALSE())</f>
        <v>#N/A</v>
      </c>
      <c r="B213" s="5" t="s">
        <v>32</v>
      </c>
      <c r="C213" s="48" t="e">
        <f>VLOOKUP(D213,Lista!$A$1:$G$1037,7,FALSE())</f>
        <v>#N/A</v>
      </c>
      <c r="D213" s="16"/>
      <c r="E213" s="13"/>
      <c r="F213" s="13"/>
      <c r="G213" s="17"/>
      <c r="H213" s="13"/>
      <c r="I213" s="13"/>
      <c r="J213" s="13"/>
      <c r="K213" s="17"/>
      <c r="L213" s="26"/>
      <c r="M213" s="17"/>
      <c r="N213" s="26"/>
      <c r="O213" s="49" t="str">
        <f>IF(ISBLANK(D213),
"",
IF(ISBLANK(G213),"Preencher Unidade",
IF(AND(ISBLANK(H213),ISBLANK(I213),ISBLANK(J213)),"Preencher Quantidade",
IF(ISNUMBER(SEARCH("PF",VLOOKUP(D213,Lista!$A$1:$G$1037,7,FALSE()))),
IF(ISBLANK(E213),"Preencher Concentração",
IF(ISBLANK(F213),"Preencher Densidade",
IF(ISBLANK(J213),
"",IF(ISBLANK(K213),
"Entrada não apresenta NF",IF(ISBLANK(L213),"A data da NF não é válida.",""))))),
IF(ISNUMBER(SEARCH("EB",VLOOKUP(D213,Lista!$A$1:$G$1037,7,FALSE()))),
IF(ISBLANK(J213),
"",IF(ISBLANK(K213),
"Entrada não apresenta NF",
IF(ISBLANK(L213),
"A data da NF não é válida.",
IF(ISBLANK(M213),
"Entrada não apresenta GT.",
IF(ISBLANK(N213),"A data da GT não é válida.",""))))),
IF(ISNUMBER(SEARCH("PC",VLOOKUP(D213,Lista!$A$1:$G$1037,7,FALSE()))),
IF(ISBLANK(J213),
"",IF(ISBLANK(K213),
"Entrada não apresenta NF",IF(ISBLANK(L213),"A data da NF não é válida.",""))),
""))))
))</f>
        <v/>
      </c>
    </row>
    <row r="214" spans="1:15" ht="15.75" customHeight="1" x14ac:dyDescent="0.25">
      <c r="A214" s="5" t="e">
        <f>VLOOKUP(D214,Lista!$A$1:$G$1037,5,FALSE())</f>
        <v>#N/A</v>
      </c>
      <c r="B214" s="5" t="s">
        <v>32</v>
      </c>
      <c r="C214" s="48" t="e">
        <f>VLOOKUP(D214,Lista!$A$1:$G$1037,7,FALSE())</f>
        <v>#N/A</v>
      </c>
      <c r="D214" s="16"/>
      <c r="E214" s="13"/>
      <c r="F214" s="13"/>
      <c r="G214" s="17"/>
      <c r="H214" s="13"/>
      <c r="I214" s="13"/>
      <c r="J214" s="13"/>
      <c r="K214" s="17"/>
      <c r="L214" s="26"/>
      <c r="M214" s="17"/>
      <c r="N214" s="26"/>
      <c r="O214" s="49" t="str">
        <f>IF(ISBLANK(D214),
"",
IF(ISBLANK(G214),"Preencher Unidade",
IF(AND(ISBLANK(H214),ISBLANK(I214),ISBLANK(J214)),"Preencher Quantidade",
IF(ISNUMBER(SEARCH("PF",VLOOKUP(D214,Lista!$A$1:$G$1037,7,FALSE()))),
IF(ISBLANK(E214),"Preencher Concentração",
IF(ISBLANK(F214),"Preencher Densidade",
IF(ISBLANK(J214),
"",IF(ISBLANK(K214),
"Entrada não apresenta NF",IF(ISBLANK(L214),"A data da NF não é válida.",""))))),
IF(ISNUMBER(SEARCH("EB",VLOOKUP(D214,Lista!$A$1:$G$1037,7,FALSE()))),
IF(ISBLANK(J214),
"",IF(ISBLANK(K214),
"Entrada não apresenta NF",
IF(ISBLANK(L214),
"A data da NF não é válida.",
IF(ISBLANK(M214),
"Entrada não apresenta GT.",
IF(ISBLANK(N214),"A data da GT não é válida.",""))))),
IF(ISNUMBER(SEARCH("PC",VLOOKUP(D214,Lista!$A$1:$G$1037,7,FALSE()))),
IF(ISBLANK(J214),
"",IF(ISBLANK(K214),
"Entrada não apresenta NF",IF(ISBLANK(L214),"A data da NF não é válida.",""))),
""))))
))</f>
        <v/>
      </c>
    </row>
    <row r="215" spans="1:15" ht="15.75" customHeight="1" x14ac:dyDescent="0.25">
      <c r="A215" s="5" t="e">
        <f>VLOOKUP(D215,Lista!$A$1:$G$1037,5,FALSE())</f>
        <v>#N/A</v>
      </c>
      <c r="B215" s="5" t="s">
        <v>32</v>
      </c>
      <c r="C215" s="48" t="e">
        <f>VLOOKUP(D215,Lista!$A$1:$G$1037,7,FALSE())</f>
        <v>#N/A</v>
      </c>
      <c r="D215" s="16"/>
      <c r="E215" s="13"/>
      <c r="F215" s="13"/>
      <c r="G215" s="17"/>
      <c r="H215" s="13"/>
      <c r="I215" s="13"/>
      <c r="J215" s="13"/>
      <c r="K215" s="17"/>
      <c r="L215" s="26"/>
      <c r="M215" s="17"/>
      <c r="N215" s="26"/>
      <c r="O215" s="49" t="str">
        <f>IF(ISBLANK(D215),
"",
IF(ISBLANK(G215),"Preencher Unidade",
IF(AND(ISBLANK(H215),ISBLANK(I215),ISBLANK(J215)),"Preencher Quantidade",
IF(ISNUMBER(SEARCH("PF",VLOOKUP(D215,Lista!$A$1:$G$1037,7,FALSE()))),
IF(ISBLANK(E215),"Preencher Concentração",
IF(ISBLANK(F215),"Preencher Densidade",
IF(ISBLANK(J215),
"",IF(ISBLANK(K215),
"Entrada não apresenta NF",IF(ISBLANK(L215),"A data da NF não é válida.",""))))),
IF(ISNUMBER(SEARCH("EB",VLOOKUP(D215,Lista!$A$1:$G$1037,7,FALSE()))),
IF(ISBLANK(J215),
"",IF(ISBLANK(K215),
"Entrada não apresenta NF",
IF(ISBLANK(L215),
"A data da NF não é válida.",
IF(ISBLANK(M215),
"Entrada não apresenta GT.",
IF(ISBLANK(N215),"A data da GT não é válida.",""))))),
IF(ISNUMBER(SEARCH("PC",VLOOKUP(D215,Lista!$A$1:$G$1037,7,FALSE()))),
IF(ISBLANK(J215),
"",IF(ISBLANK(K215),
"Entrada não apresenta NF",IF(ISBLANK(L215),"A data da NF não é válida.",""))),
""))))
))</f>
        <v/>
      </c>
    </row>
    <row r="216" spans="1:15" ht="15.75" customHeight="1" x14ac:dyDescent="0.25">
      <c r="A216" s="5" t="e">
        <f>VLOOKUP(D216,Lista!$A$1:$G$1037,5,FALSE())</f>
        <v>#N/A</v>
      </c>
      <c r="B216" s="5" t="s">
        <v>32</v>
      </c>
      <c r="C216" s="48" t="e">
        <f>VLOOKUP(D216,Lista!$A$1:$G$1037,7,FALSE())</f>
        <v>#N/A</v>
      </c>
      <c r="D216" s="16"/>
      <c r="E216" s="13"/>
      <c r="F216" s="13"/>
      <c r="G216" s="17"/>
      <c r="H216" s="13"/>
      <c r="I216" s="13"/>
      <c r="J216" s="13"/>
      <c r="K216" s="17"/>
      <c r="L216" s="26"/>
      <c r="M216" s="17"/>
      <c r="N216" s="26"/>
      <c r="O216" s="49" t="str">
        <f>IF(ISBLANK(D216),
"",
IF(ISBLANK(G216),"Preencher Unidade",
IF(AND(ISBLANK(H216),ISBLANK(I216),ISBLANK(J216)),"Preencher Quantidade",
IF(ISNUMBER(SEARCH("PF",VLOOKUP(D216,Lista!$A$1:$G$1037,7,FALSE()))),
IF(ISBLANK(E216),"Preencher Concentração",
IF(ISBLANK(F216),"Preencher Densidade",
IF(ISBLANK(J216),
"",IF(ISBLANK(K216),
"Entrada não apresenta NF",IF(ISBLANK(L216),"A data da NF não é válida.",""))))),
IF(ISNUMBER(SEARCH("EB",VLOOKUP(D216,Lista!$A$1:$G$1037,7,FALSE()))),
IF(ISBLANK(J216),
"",IF(ISBLANK(K216),
"Entrada não apresenta NF",
IF(ISBLANK(L216),
"A data da NF não é válida.",
IF(ISBLANK(M216),
"Entrada não apresenta GT.",
IF(ISBLANK(N216),"A data da GT não é válida.",""))))),
IF(ISNUMBER(SEARCH("PC",VLOOKUP(D216,Lista!$A$1:$G$1037,7,FALSE()))),
IF(ISBLANK(J216),
"",IF(ISBLANK(K216),
"Entrada não apresenta NF",IF(ISBLANK(L216),"A data da NF não é válida.",""))),
""))))
))</f>
        <v/>
      </c>
    </row>
    <row r="217" spans="1:15" ht="15.75" customHeight="1" x14ac:dyDescent="0.25">
      <c r="A217" s="5" t="e">
        <f>VLOOKUP(D217,Lista!$A$1:$G$1037,5,FALSE())</f>
        <v>#N/A</v>
      </c>
      <c r="B217" s="5" t="s">
        <v>32</v>
      </c>
      <c r="C217" s="48" t="e">
        <f>VLOOKUP(D217,Lista!$A$1:$G$1037,7,FALSE())</f>
        <v>#N/A</v>
      </c>
      <c r="D217" s="16"/>
      <c r="E217" s="13"/>
      <c r="F217" s="13"/>
      <c r="G217" s="17"/>
      <c r="H217" s="13"/>
      <c r="I217" s="13"/>
      <c r="J217" s="13"/>
      <c r="K217" s="17"/>
      <c r="L217" s="26"/>
      <c r="M217" s="17"/>
      <c r="N217" s="26"/>
      <c r="O217" s="49" t="str">
        <f>IF(ISBLANK(D217),
"",
IF(ISBLANK(G217),"Preencher Unidade",
IF(AND(ISBLANK(H217),ISBLANK(I217),ISBLANK(J217)),"Preencher Quantidade",
IF(ISNUMBER(SEARCH("PF",VLOOKUP(D217,Lista!$A$1:$G$1037,7,FALSE()))),
IF(ISBLANK(E217),"Preencher Concentração",
IF(ISBLANK(F217),"Preencher Densidade",
IF(ISBLANK(J217),
"",IF(ISBLANK(K217),
"Entrada não apresenta NF",IF(ISBLANK(L217),"A data da NF não é válida.",""))))),
IF(ISNUMBER(SEARCH("EB",VLOOKUP(D217,Lista!$A$1:$G$1037,7,FALSE()))),
IF(ISBLANK(J217),
"",IF(ISBLANK(K217),
"Entrada não apresenta NF",
IF(ISBLANK(L217),
"A data da NF não é válida.",
IF(ISBLANK(M217),
"Entrada não apresenta GT.",
IF(ISBLANK(N217),"A data da GT não é válida.",""))))),
IF(ISNUMBER(SEARCH("PC",VLOOKUP(D217,Lista!$A$1:$G$1037,7,FALSE()))),
IF(ISBLANK(J217),
"",IF(ISBLANK(K217),
"Entrada não apresenta NF",IF(ISBLANK(L217),"A data da NF não é válida.",""))),
""))))
))</f>
        <v/>
      </c>
    </row>
    <row r="218" spans="1:15" ht="15.75" customHeight="1" x14ac:dyDescent="0.25">
      <c r="A218" s="5" t="e">
        <f>VLOOKUP(D218,Lista!$A$1:$G$1037,5,FALSE())</f>
        <v>#N/A</v>
      </c>
      <c r="B218" s="5" t="s">
        <v>32</v>
      </c>
      <c r="C218" s="48" t="e">
        <f>VLOOKUP(D218,Lista!$A$1:$G$1037,7,FALSE())</f>
        <v>#N/A</v>
      </c>
      <c r="D218" s="16"/>
      <c r="E218" s="13"/>
      <c r="F218" s="13"/>
      <c r="G218" s="17"/>
      <c r="H218" s="13"/>
      <c r="I218" s="13"/>
      <c r="J218" s="13"/>
      <c r="K218" s="17"/>
      <c r="L218" s="26"/>
      <c r="M218" s="17"/>
      <c r="N218" s="26"/>
      <c r="O218" s="49" t="str">
        <f>IF(ISBLANK(D218),
"",
IF(ISBLANK(G218),"Preencher Unidade",
IF(AND(ISBLANK(H218),ISBLANK(I218),ISBLANK(J218)),"Preencher Quantidade",
IF(ISNUMBER(SEARCH("PF",VLOOKUP(D218,Lista!$A$1:$G$1037,7,FALSE()))),
IF(ISBLANK(E218),"Preencher Concentração",
IF(ISBLANK(F218),"Preencher Densidade",
IF(ISBLANK(J218),
"",IF(ISBLANK(K218),
"Entrada não apresenta NF",IF(ISBLANK(L218),"A data da NF não é válida.",""))))),
IF(ISNUMBER(SEARCH("EB",VLOOKUP(D218,Lista!$A$1:$G$1037,7,FALSE()))),
IF(ISBLANK(J218),
"",IF(ISBLANK(K218),
"Entrada não apresenta NF",
IF(ISBLANK(L218),
"A data da NF não é válida.",
IF(ISBLANK(M218),
"Entrada não apresenta GT.",
IF(ISBLANK(N218),"A data da GT não é válida.",""))))),
IF(ISNUMBER(SEARCH("PC",VLOOKUP(D218,Lista!$A$1:$G$1037,7,FALSE()))),
IF(ISBLANK(J218),
"",IF(ISBLANK(K218),
"Entrada não apresenta NF",IF(ISBLANK(L218),"A data da NF não é válida.",""))),
""))))
))</f>
        <v/>
      </c>
    </row>
    <row r="219" spans="1:15" ht="15.75" customHeight="1" x14ac:dyDescent="0.25">
      <c r="A219" s="5" t="e">
        <f>VLOOKUP(D219,Lista!$A$1:$G$1037,5,FALSE())</f>
        <v>#N/A</v>
      </c>
      <c r="B219" s="5" t="s">
        <v>32</v>
      </c>
      <c r="C219" s="48" t="e">
        <f>VLOOKUP(D219,Lista!$A$1:$G$1037,7,FALSE())</f>
        <v>#N/A</v>
      </c>
      <c r="D219" s="16"/>
      <c r="E219" s="13"/>
      <c r="F219" s="13"/>
      <c r="G219" s="17"/>
      <c r="H219" s="13"/>
      <c r="I219" s="13"/>
      <c r="J219" s="13"/>
      <c r="K219" s="17"/>
      <c r="L219" s="26"/>
      <c r="M219" s="17"/>
      <c r="N219" s="26"/>
      <c r="O219" s="49" t="str">
        <f>IF(ISBLANK(D219),
"",
IF(ISBLANK(G219),"Preencher Unidade",
IF(AND(ISBLANK(H219),ISBLANK(I219),ISBLANK(J219)),"Preencher Quantidade",
IF(ISNUMBER(SEARCH("PF",VLOOKUP(D219,Lista!$A$1:$G$1037,7,FALSE()))),
IF(ISBLANK(E219),"Preencher Concentração",
IF(ISBLANK(F219),"Preencher Densidade",
IF(ISBLANK(J219),
"",IF(ISBLANK(K219),
"Entrada não apresenta NF",IF(ISBLANK(L219),"A data da NF não é válida.",""))))),
IF(ISNUMBER(SEARCH("EB",VLOOKUP(D219,Lista!$A$1:$G$1037,7,FALSE()))),
IF(ISBLANK(J219),
"",IF(ISBLANK(K219),
"Entrada não apresenta NF",
IF(ISBLANK(L219),
"A data da NF não é válida.",
IF(ISBLANK(M219),
"Entrada não apresenta GT.",
IF(ISBLANK(N219),"A data da GT não é válida.",""))))),
IF(ISNUMBER(SEARCH("PC",VLOOKUP(D219,Lista!$A$1:$G$1037,7,FALSE()))),
IF(ISBLANK(J219),
"",IF(ISBLANK(K219),
"Entrada não apresenta NF",IF(ISBLANK(L219),"A data da NF não é válida.",""))),
""))))
))</f>
        <v/>
      </c>
    </row>
    <row r="220" spans="1:15" ht="15.75" customHeight="1" x14ac:dyDescent="0.25">
      <c r="A220" s="5" t="e">
        <f>VLOOKUP(D220,Lista!$A$1:$G$1037,5,FALSE())</f>
        <v>#N/A</v>
      </c>
      <c r="B220" s="5" t="s">
        <v>32</v>
      </c>
      <c r="C220" s="48" t="e">
        <f>VLOOKUP(D220,Lista!$A$1:$G$1037,7,FALSE())</f>
        <v>#N/A</v>
      </c>
      <c r="D220" s="16"/>
      <c r="E220" s="13"/>
      <c r="F220" s="13"/>
      <c r="G220" s="17"/>
      <c r="H220" s="13"/>
      <c r="I220" s="13"/>
      <c r="J220" s="13"/>
      <c r="K220" s="17"/>
      <c r="L220" s="26"/>
      <c r="M220" s="17"/>
      <c r="N220" s="26"/>
      <c r="O220" s="49" t="str">
        <f>IF(ISBLANK(D220),
"",
IF(ISBLANK(G220),"Preencher Unidade",
IF(AND(ISBLANK(H220),ISBLANK(I220),ISBLANK(J220)),"Preencher Quantidade",
IF(ISNUMBER(SEARCH("PF",VLOOKUP(D220,Lista!$A$1:$G$1037,7,FALSE()))),
IF(ISBLANK(E220),"Preencher Concentração",
IF(ISBLANK(F220),"Preencher Densidade",
IF(ISBLANK(J220),
"",IF(ISBLANK(K220),
"Entrada não apresenta NF",IF(ISBLANK(L220),"A data da NF não é válida.",""))))),
IF(ISNUMBER(SEARCH("EB",VLOOKUP(D220,Lista!$A$1:$G$1037,7,FALSE()))),
IF(ISBLANK(J220),
"",IF(ISBLANK(K220),
"Entrada não apresenta NF",
IF(ISBLANK(L220),
"A data da NF não é válida.",
IF(ISBLANK(M220),
"Entrada não apresenta GT.",
IF(ISBLANK(N220),"A data da GT não é válida.",""))))),
IF(ISNUMBER(SEARCH("PC",VLOOKUP(D220,Lista!$A$1:$G$1037,7,FALSE()))),
IF(ISBLANK(J220),
"",IF(ISBLANK(K220),
"Entrada não apresenta NF",IF(ISBLANK(L220),"A data da NF não é válida.",""))),
""))))
))</f>
        <v/>
      </c>
    </row>
    <row r="221" spans="1:15" ht="15.75" customHeight="1" x14ac:dyDescent="0.25">
      <c r="A221" s="5" t="e">
        <f>VLOOKUP(D221,Lista!$A$1:$G$1037,5,FALSE())</f>
        <v>#N/A</v>
      </c>
      <c r="B221" s="5" t="s">
        <v>32</v>
      </c>
      <c r="C221" s="48" t="e">
        <f>VLOOKUP(D221,Lista!$A$1:$G$1037,7,FALSE())</f>
        <v>#N/A</v>
      </c>
      <c r="D221" s="16"/>
      <c r="E221" s="13"/>
      <c r="F221" s="13"/>
      <c r="G221" s="17"/>
      <c r="H221" s="13"/>
      <c r="I221" s="13"/>
      <c r="J221" s="13"/>
      <c r="K221" s="17"/>
      <c r="L221" s="26"/>
      <c r="M221" s="17"/>
      <c r="N221" s="26"/>
      <c r="O221" s="49" t="str">
        <f>IF(ISBLANK(D221),
"",
IF(ISBLANK(G221),"Preencher Unidade",
IF(AND(ISBLANK(H221),ISBLANK(I221),ISBLANK(J221)),"Preencher Quantidade",
IF(ISNUMBER(SEARCH("PF",VLOOKUP(D221,Lista!$A$1:$G$1037,7,FALSE()))),
IF(ISBLANK(E221),"Preencher Concentração",
IF(ISBLANK(F221),"Preencher Densidade",
IF(ISBLANK(J221),
"",IF(ISBLANK(K221),
"Entrada não apresenta NF",IF(ISBLANK(L221),"A data da NF não é válida.",""))))),
IF(ISNUMBER(SEARCH("EB",VLOOKUP(D221,Lista!$A$1:$G$1037,7,FALSE()))),
IF(ISBLANK(J221),
"",IF(ISBLANK(K221),
"Entrada não apresenta NF",
IF(ISBLANK(L221),
"A data da NF não é válida.",
IF(ISBLANK(M221),
"Entrada não apresenta GT.",
IF(ISBLANK(N221),"A data da GT não é válida.",""))))),
IF(ISNUMBER(SEARCH("PC",VLOOKUP(D221,Lista!$A$1:$G$1037,7,FALSE()))),
IF(ISBLANK(J221),
"",IF(ISBLANK(K221),
"Entrada não apresenta NF",IF(ISBLANK(L221),"A data da NF não é válida.",""))),
""))))
))</f>
        <v/>
      </c>
    </row>
    <row r="222" spans="1:15" ht="15.75" customHeight="1" x14ac:dyDescent="0.25">
      <c r="A222" s="5" t="e">
        <f>VLOOKUP(D222,Lista!$A$1:$G$1037,5,FALSE())</f>
        <v>#N/A</v>
      </c>
      <c r="B222" s="5" t="s">
        <v>32</v>
      </c>
      <c r="C222" s="48" t="e">
        <f>VLOOKUP(D222,Lista!$A$1:$G$1037,7,FALSE())</f>
        <v>#N/A</v>
      </c>
      <c r="D222" s="16"/>
      <c r="E222" s="13"/>
      <c r="F222" s="13"/>
      <c r="G222" s="17"/>
      <c r="H222" s="13"/>
      <c r="I222" s="13"/>
      <c r="J222" s="13"/>
      <c r="K222" s="17"/>
      <c r="L222" s="26"/>
      <c r="M222" s="17"/>
      <c r="N222" s="26"/>
      <c r="O222" s="49" t="str">
        <f>IF(ISBLANK(D222),
"",
IF(ISBLANK(G222),"Preencher Unidade",
IF(AND(ISBLANK(H222),ISBLANK(I222),ISBLANK(J222)),"Preencher Quantidade",
IF(ISNUMBER(SEARCH("PF",VLOOKUP(D222,Lista!$A$1:$G$1037,7,FALSE()))),
IF(ISBLANK(E222),"Preencher Concentração",
IF(ISBLANK(F222),"Preencher Densidade",
IF(ISBLANK(J222),
"",IF(ISBLANK(K222),
"Entrada não apresenta NF",IF(ISBLANK(L222),"A data da NF não é válida.",""))))),
IF(ISNUMBER(SEARCH("EB",VLOOKUP(D222,Lista!$A$1:$G$1037,7,FALSE()))),
IF(ISBLANK(J222),
"",IF(ISBLANK(K222),
"Entrada não apresenta NF",
IF(ISBLANK(L222),
"A data da NF não é válida.",
IF(ISBLANK(M222),
"Entrada não apresenta GT.",
IF(ISBLANK(N222),"A data da GT não é válida.",""))))),
IF(ISNUMBER(SEARCH("PC",VLOOKUP(D222,Lista!$A$1:$G$1037,7,FALSE()))),
IF(ISBLANK(J222),
"",IF(ISBLANK(K222),
"Entrada não apresenta NF",IF(ISBLANK(L222),"A data da NF não é válida.",""))),
""))))
))</f>
        <v/>
      </c>
    </row>
    <row r="223" spans="1:15" ht="15.75" customHeight="1" x14ac:dyDescent="0.25">
      <c r="A223" s="5" t="e">
        <f>VLOOKUP(D223,Lista!$A$1:$G$1037,5,FALSE())</f>
        <v>#N/A</v>
      </c>
      <c r="B223" s="5" t="s">
        <v>32</v>
      </c>
      <c r="C223" s="48" t="e">
        <f>VLOOKUP(D223,Lista!$A$1:$G$1037,7,FALSE())</f>
        <v>#N/A</v>
      </c>
      <c r="D223" s="16"/>
      <c r="E223" s="13"/>
      <c r="F223" s="13"/>
      <c r="G223" s="17"/>
      <c r="H223" s="13"/>
      <c r="I223" s="13"/>
      <c r="J223" s="13"/>
      <c r="K223" s="17"/>
      <c r="L223" s="26"/>
      <c r="M223" s="17"/>
      <c r="N223" s="26"/>
      <c r="O223" s="49" t="str">
        <f>IF(ISBLANK(D223),
"",
IF(ISBLANK(G223),"Preencher Unidade",
IF(AND(ISBLANK(H223),ISBLANK(I223),ISBLANK(J223)),"Preencher Quantidade",
IF(ISNUMBER(SEARCH("PF",VLOOKUP(D223,Lista!$A$1:$G$1037,7,FALSE()))),
IF(ISBLANK(E223),"Preencher Concentração",
IF(ISBLANK(F223),"Preencher Densidade",
IF(ISBLANK(J223),
"",IF(ISBLANK(K223),
"Entrada não apresenta NF",IF(ISBLANK(L223),"A data da NF não é válida.",""))))),
IF(ISNUMBER(SEARCH("EB",VLOOKUP(D223,Lista!$A$1:$G$1037,7,FALSE()))),
IF(ISBLANK(J223),
"",IF(ISBLANK(K223),
"Entrada não apresenta NF",
IF(ISBLANK(L223),
"A data da NF não é válida.",
IF(ISBLANK(M223),
"Entrada não apresenta GT.",
IF(ISBLANK(N223),"A data da GT não é válida.",""))))),
IF(ISNUMBER(SEARCH("PC",VLOOKUP(D223,Lista!$A$1:$G$1037,7,FALSE()))),
IF(ISBLANK(J223),
"",IF(ISBLANK(K223),
"Entrada não apresenta NF",IF(ISBLANK(L223),"A data da NF não é válida.",""))),
""))))
))</f>
        <v/>
      </c>
    </row>
    <row r="224" spans="1:15" ht="15.75" customHeight="1" x14ac:dyDescent="0.25">
      <c r="A224" s="5" t="e">
        <f>VLOOKUP(D224,Lista!$A$1:$G$1037,5,FALSE())</f>
        <v>#N/A</v>
      </c>
      <c r="B224" s="5" t="s">
        <v>32</v>
      </c>
      <c r="C224" s="48" t="e">
        <f>VLOOKUP(D224,Lista!$A$1:$G$1037,7,FALSE())</f>
        <v>#N/A</v>
      </c>
      <c r="D224" s="16"/>
      <c r="E224" s="13"/>
      <c r="F224" s="13"/>
      <c r="G224" s="17"/>
      <c r="H224" s="13"/>
      <c r="I224" s="13"/>
      <c r="J224" s="13"/>
      <c r="K224" s="17"/>
      <c r="L224" s="26"/>
      <c r="M224" s="17"/>
      <c r="N224" s="26"/>
      <c r="O224" s="49" t="str">
        <f>IF(ISBLANK(D224),
"",
IF(ISBLANK(G224),"Preencher Unidade",
IF(AND(ISBLANK(H224),ISBLANK(I224),ISBLANK(J224)),"Preencher Quantidade",
IF(ISNUMBER(SEARCH("PF",VLOOKUP(D224,Lista!$A$1:$G$1037,7,FALSE()))),
IF(ISBLANK(E224),"Preencher Concentração",
IF(ISBLANK(F224),"Preencher Densidade",
IF(ISBLANK(J224),
"",IF(ISBLANK(K224),
"Entrada não apresenta NF",IF(ISBLANK(L224),"A data da NF não é válida.",""))))),
IF(ISNUMBER(SEARCH("EB",VLOOKUP(D224,Lista!$A$1:$G$1037,7,FALSE()))),
IF(ISBLANK(J224),
"",IF(ISBLANK(K224),
"Entrada não apresenta NF",
IF(ISBLANK(L224),
"A data da NF não é válida.",
IF(ISBLANK(M224),
"Entrada não apresenta GT.",
IF(ISBLANK(N224),"A data da GT não é válida.",""))))),
IF(ISNUMBER(SEARCH("PC",VLOOKUP(D224,Lista!$A$1:$G$1037,7,FALSE()))),
IF(ISBLANK(J224),
"",IF(ISBLANK(K224),
"Entrada não apresenta NF",IF(ISBLANK(L224),"A data da NF não é válida.",""))),
""))))
))</f>
        <v/>
      </c>
    </row>
    <row r="225" spans="1:15" ht="15.75" customHeight="1" x14ac:dyDescent="0.25">
      <c r="A225" s="5" t="e">
        <f>VLOOKUP(D225,Lista!$A$1:$G$1037,5,FALSE())</f>
        <v>#N/A</v>
      </c>
      <c r="B225" s="5" t="s">
        <v>32</v>
      </c>
      <c r="C225" s="48" t="e">
        <f>VLOOKUP(D225,Lista!$A$1:$G$1037,7,FALSE())</f>
        <v>#N/A</v>
      </c>
      <c r="D225" s="16"/>
      <c r="E225" s="13"/>
      <c r="F225" s="13"/>
      <c r="G225" s="17"/>
      <c r="H225" s="13"/>
      <c r="I225" s="13"/>
      <c r="J225" s="13"/>
      <c r="K225" s="17"/>
      <c r="L225" s="26"/>
      <c r="M225" s="17"/>
      <c r="N225" s="26"/>
      <c r="O225" s="49" t="str">
        <f>IF(ISBLANK(D225),
"",
IF(ISBLANK(G225),"Preencher Unidade",
IF(AND(ISBLANK(H225),ISBLANK(I225),ISBLANK(J225)),"Preencher Quantidade",
IF(ISNUMBER(SEARCH("PF",VLOOKUP(D225,Lista!$A$1:$G$1037,7,FALSE()))),
IF(ISBLANK(E225),"Preencher Concentração",
IF(ISBLANK(F225),"Preencher Densidade",
IF(ISBLANK(J225),
"",IF(ISBLANK(K225),
"Entrada não apresenta NF",IF(ISBLANK(L225),"A data da NF não é válida.",""))))),
IF(ISNUMBER(SEARCH("EB",VLOOKUP(D225,Lista!$A$1:$G$1037,7,FALSE()))),
IF(ISBLANK(J225),
"",IF(ISBLANK(K225),
"Entrada não apresenta NF",
IF(ISBLANK(L225),
"A data da NF não é válida.",
IF(ISBLANK(M225),
"Entrada não apresenta GT.",
IF(ISBLANK(N225),"A data da GT não é válida.",""))))),
IF(ISNUMBER(SEARCH("PC",VLOOKUP(D225,Lista!$A$1:$G$1037,7,FALSE()))),
IF(ISBLANK(J225),
"",IF(ISBLANK(K225),
"Entrada não apresenta NF",IF(ISBLANK(L225),"A data da NF não é válida.",""))),
""))))
))</f>
        <v/>
      </c>
    </row>
    <row r="226" spans="1:15" ht="15.75" customHeight="1" x14ac:dyDescent="0.25">
      <c r="A226" s="5" t="e">
        <f>VLOOKUP(D226,Lista!$A$1:$G$1037,5,FALSE())</f>
        <v>#N/A</v>
      </c>
      <c r="B226" s="5" t="s">
        <v>32</v>
      </c>
      <c r="C226" s="48" t="e">
        <f>VLOOKUP(D226,Lista!$A$1:$G$1037,7,FALSE())</f>
        <v>#N/A</v>
      </c>
      <c r="D226" s="16"/>
      <c r="E226" s="13"/>
      <c r="F226" s="13"/>
      <c r="G226" s="17"/>
      <c r="H226" s="13"/>
      <c r="I226" s="13"/>
      <c r="J226" s="13"/>
      <c r="K226" s="17"/>
      <c r="L226" s="26"/>
      <c r="M226" s="17"/>
      <c r="N226" s="26"/>
      <c r="O226" s="49" t="str">
        <f>IF(ISBLANK(D226),
"",
IF(ISBLANK(G226),"Preencher Unidade",
IF(AND(ISBLANK(H226),ISBLANK(I226),ISBLANK(J226)),"Preencher Quantidade",
IF(ISNUMBER(SEARCH("PF",VLOOKUP(D226,Lista!$A$1:$G$1037,7,FALSE()))),
IF(ISBLANK(E226),"Preencher Concentração",
IF(ISBLANK(F226),"Preencher Densidade",
IF(ISBLANK(J226),
"",IF(ISBLANK(K226),
"Entrada não apresenta NF",IF(ISBLANK(L226),"A data da NF não é válida.",""))))),
IF(ISNUMBER(SEARCH("EB",VLOOKUP(D226,Lista!$A$1:$G$1037,7,FALSE()))),
IF(ISBLANK(J226),
"",IF(ISBLANK(K226),
"Entrada não apresenta NF",
IF(ISBLANK(L226),
"A data da NF não é válida.",
IF(ISBLANK(M226),
"Entrada não apresenta GT.",
IF(ISBLANK(N226),"A data da GT não é válida.",""))))),
IF(ISNUMBER(SEARCH("PC",VLOOKUP(D226,Lista!$A$1:$G$1037,7,FALSE()))),
IF(ISBLANK(J226),
"",IF(ISBLANK(K226),
"Entrada não apresenta NF",IF(ISBLANK(L226),"A data da NF não é válida.",""))),
""))))
))</f>
        <v/>
      </c>
    </row>
    <row r="227" spans="1:15" ht="15.75" customHeight="1" x14ac:dyDescent="0.25">
      <c r="A227" s="5" t="e">
        <f>VLOOKUP(D227,Lista!$A$1:$G$1037,5,FALSE())</f>
        <v>#N/A</v>
      </c>
      <c r="B227" s="5" t="s">
        <v>32</v>
      </c>
      <c r="C227" s="48" t="e">
        <f>VLOOKUP(D227,Lista!$A$1:$G$1037,7,FALSE())</f>
        <v>#N/A</v>
      </c>
      <c r="D227" s="16"/>
      <c r="E227" s="13"/>
      <c r="F227" s="13"/>
      <c r="G227" s="17"/>
      <c r="H227" s="13"/>
      <c r="I227" s="13"/>
      <c r="J227" s="13"/>
      <c r="K227" s="17"/>
      <c r="L227" s="26"/>
      <c r="M227" s="17"/>
      <c r="N227" s="26"/>
      <c r="O227" s="49" t="str">
        <f>IF(ISBLANK(D227),
"",
IF(ISBLANK(G227),"Preencher Unidade",
IF(AND(ISBLANK(H227),ISBLANK(I227),ISBLANK(J227)),"Preencher Quantidade",
IF(ISNUMBER(SEARCH("PF",VLOOKUP(D227,Lista!$A$1:$G$1037,7,FALSE()))),
IF(ISBLANK(E227),"Preencher Concentração",
IF(ISBLANK(F227),"Preencher Densidade",
IF(ISBLANK(J227),
"",IF(ISBLANK(K227),
"Entrada não apresenta NF",IF(ISBLANK(L227),"A data da NF não é válida.",""))))),
IF(ISNUMBER(SEARCH("EB",VLOOKUP(D227,Lista!$A$1:$G$1037,7,FALSE()))),
IF(ISBLANK(J227),
"",IF(ISBLANK(K227),
"Entrada não apresenta NF",
IF(ISBLANK(L227),
"A data da NF não é válida.",
IF(ISBLANK(M227),
"Entrada não apresenta GT.",
IF(ISBLANK(N227),"A data da GT não é válida.",""))))),
IF(ISNUMBER(SEARCH("PC",VLOOKUP(D227,Lista!$A$1:$G$1037,7,FALSE()))),
IF(ISBLANK(J227),
"",IF(ISBLANK(K227),
"Entrada não apresenta NF",IF(ISBLANK(L227),"A data da NF não é válida.",""))),
""))))
))</f>
        <v/>
      </c>
    </row>
    <row r="228" spans="1:15" ht="15.75" customHeight="1" x14ac:dyDescent="0.25">
      <c r="A228" s="5" t="e">
        <f>VLOOKUP(D228,Lista!$A$1:$G$1037,5,FALSE())</f>
        <v>#N/A</v>
      </c>
      <c r="B228" s="5" t="s">
        <v>32</v>
      </c>
      <c r="C228" s="48" t="e">
        <f>VLOOKUP(D228,Lista!$A$1:$G$1037,7,FALSE())</f>
        <v>#N/A</v>
      </c>
      <c r="D228" s="16"/>
      <c r="E228" s="13"/>
      <c r="F228" s="13"/>
      <c r="G228" s="17"/>
      <c r="H228" s="13"/>
      <c r="I228" s="13"/>
      <c r="J228" s="13"/>
      <c r="K228" s="17"/>
      <c r="L228" s="26"/>
      <c r="M228" s="17"/>
      <c r="N228" s="26"/>
      <c r="O228" s="49" t="str">
        <f>IF(ISBLANK(D228),
"",
IF(ISBLANK(G228),"Preencher Unidade",
IF(AND(ISBLANK(H228),ISBLANK(I228),ISBLANK(J228)),"Preencher Quantidade",
IF(ISNUMBER(SEARCH("PF",VLOOKUP(D228,Lista!$A$1:$G$1037,7,FALSE()))),
IF(ISBLANK(E228),"Preencher Concentração",
IF(ISBLANK(F228),"Preencher Densidade",
IF(ISBLANK(J228),
"",IF(ISBLANK(K228),
"Entrada não apresenta NF",IF(ISBLANK(L228),"A data da NF não é válida.",""))))),
IF(ISNUMBER(SEARCH("EB",VLOOKUP(D228,Lista!$A$1:$G$1037,7,FALSE()))),
IF(ISBLANK(J228),
"",IF(ISBLANK(K228),
"Entrada não apresenta NF",
IF(ISBLANK(L228),
"A data da NF não é válida.",
IF(ISBLANK(M228),
"Entrada não apresenta GT.",
IF(ISBLANK(N228),"A data da GT não é válida.",""))))),
IF(ISNUMBER(SEARCH("PC",VLOOKUP(D228,Lista!$A$1:$G$1037,7,FALSE()))),
IF(ISBLANK(J228),
"",IF(ISBLANK(K228),
"Entrada não apresenta NF",IF(ISBLANK(L228),"A data da NF não é válida.",""))),
""))))
))</f>
        <v/>
      </c>
    </row>
    <row r="229" spans="1:15" ht="15.75" customHeight="1" x14ac:dyDescent="0.25">
      <c r="A229" s="5" t="e">
        <f>VLOOKUP(D229,Lista!$A$1:$G$1037,5,FALSE())</f>
        <v>#N/A</v>
      </c>
      <c r="B229" s="5" t="s">
        <v>32</v>
      </c>
      <c r="C229" s="48" t="e">
        <f>VLOOKUP(D229,Lista!$A$1:$G$1037,7,FALSE())</f>
        <v>#N/A</v>
      </c>
      <c r="D229" s="16"/>
      <c r="E229" s="13"/>
      <c r="F229" s="13"/>
      <c r="G229" s="17"/>
      <c r="H229" s="13"/>
      <c r="I229" s="13"/>
      <c r="J229" s="13"/>
      <c r="K229" s="17"/>
      <c r="L229" s="26"/>
      <c r="M229" s="17"/>
      <c r="N229" s="26"/>
      <c r="O229" s="49" t="str">
        <f>IF(ISBLANK(D229),
"",
IF(ISBLANK(G229),"Preencher Unidade",
IF(AND(ISBLANK(H229),ISBLANK(I229),ISBLANK(J229)),"Preencher Quantidade",
IF(ISNUMBER(SEARCH("PF",VLOOKUP(D229,Lista!$A$1:$G$1037,7,FALSE()))),
IF(ISBLANK(E229),"Preencher Concentração",
IF(ISBLANK(F229),"Preencher Densidade",
IF(ISBLANK(J229),
"",IF(ISBLANK(K229),
"Entrada não apresenta NF",IF(ISBLANK(L229),"A data da NF não é válida.",""))))),
IF(ISNUMBER(SEARCH("EB",VLOOKUP(D229,Lista!$A$1:$G$1037,7,FALSE()))),
IF(ISBLANK(J229),
"",IF(ISBLANK(K229),
"Entrada não apresenta NF",
IF(ISBLANK(L229),
"A data da NF não é válida.",
IF(ISBLANK(M229),
"Entrada não apresenta GT.",
IF(ISBLANK(N229),"A data da GT não é válida.",""))))),
IF(ISNUMBER(SEARCH("PC",VLOOKUP(D229,Lista!$A$1:$G$1037,7,FALSE()))),
IF(ISBLANK(J229),
"",IF(ISBLANK(K229),
"Entrada não apresenta NF",IF(ISBLANK(L229),"A data da NF não é válida.",""))),
""))))
))</f>
        <v/>
      </c>
    </row>
    <row r="230" spans="1:15" ht="15.75" customHeight="1" x14ac:dyDescent="0.25">
      <c r="A230" s="5" t="e">
        <f>VLOOKUP(D230,Lista!$A$1:$G$1037,5,FALSE())</f>
        <v>#N/A</v>
      </c>
      <c r="B230" s="5" t="s">
        <v>32</v>
      </c>
      <c r="C230" s="48" t="e">
        <f>VLOOKUP(D230,Lista!$A$1:$G$1037,7,FALSE())</f>
        <v>#N/A</v>
      </c>
      <c r="D230" s="16"/>
      <c r="E230" s="13"/>
      <c r="F230" s="13"/>
      <c r="G230" s="17"/>
      <c r="H230" s="13"/>
      <c r="I230" s="13"/>
      <c r="J230" s="13"/>
      <c r="K230" s="17"/>
      <c r="L230" s="26"/>
      <c r="M230" s="17"/>
      <c r="N230" s="26"/>
      <c r="O230" s="49" t="str">
        <f>IF(ISBLANK(D230),
"",
IF(ISBLANK(G230),"Preencher Unidade",
IF(AND(ISBLANK(H230),ISBLANK(I230),ISBLANK(J230)),"Preencher Quantidade",
IF(ISNUMBER(SEARCH("PF",VLOOKUP(D230,Lista!$A$1:$G$1037,7,FALSE()))),
IF(ISBLANK(E230),"Preencher Concentração",
IF(ISBLANK(F230),"Preencher Densidade",
IF(ISBLANK(J230),
"",IF(ISBLANK(K230),
"Entrada não apresenta NF",IF(ISBLANK(L230),"A data da NF não é válida.",""))))),
IF(ISNUMBER(SEARCH("EB",VLOOKUP(D230,Lista!$A$1:$G$1037,7,FALSE()))),
IF(ISBLANK(J230),
"",IF(ISBLANK(K230),
"Entrada não apresenta NF",
IF(ISBLANK(L230),
"A data da NF não é válida.",
IF(ISBLANK(M230),
"Entrada não apresenta GT.",
IF(ISBLANK(N230),"A data da GT não é válida.",""))))),
IF(ISNUMBER(SEARCH("PC",VLOOKUP(D230,Lista!$A$1:$G$1037,7,FALSE()))),
IF(ISBLANK(J230),
"",IF(ISBLANK(K230),
"Entrada não apresenta NF",IF(ISBLANK(L230),"A data da NF não é válida.",""))),
""))))
))</f>
        <v/>
      </c>
    </row>
    <row r="231" spans="1:15" ht="15.75" customHeight="1" x14ac:dyDescent="0.25">
      <c r="A231" s="5" t="e">
        <f>VLOOKUP(D231,Lista!$A$1:$G$1037,5,FALSE())</f>
        <v>#N/A</v>
      </c>
      <c r="B231" s="5" t="s">
        <v>32</v>
      </c>
      <c r="C231" s="48" t="e">
        <f>VLOOKUP(D231,Lista!$A$1:$G$1037,7,FALSE())</f>
        <v>#N/A</v>
      </c>
      <c r="D231" s="16"/>
      <c r="E231" s="13"/>
      <c r="F231" s="13"/>
      <c r="G231" s="17"/>
      <c r="H231" s="13"/>
      <c r="I231" s="13"/>
      <c r="J231" s="13"/>
      <c r="K231" s="17"/>
      <c r="L231" s="26"/>
      <c r="M231" s="17"/>
      <c r="N231" s="26"/>
      <c r="O231" s="49" t="str">
        <f>IF(ISBLANK(D231),
"",
IF(ISBLANK(G231),"Preencher Unidade",
IF(AND(ISBLANK(H231),ISBLANK(I231),ISBLANK(J231)),"Preencher Quantidade",
IF(ISNUMBER(SEARCH("PF",VLOOKUP(D231,Lista!$A$1:$G$1037,7,FALSE()))),
IF(ISBLANK(E231),"Preencher Concentração",
IF(ISBLANK(F231),"Preencher Densidade",
IF(ISBLANK(J231),
"",IF(ISBLANK(K231),
"Entrada não apresenta NF",IF(ISBLANK(L231),"A data da NF não é válida.",""))))),
IF(ISNUMBER(SEARCH("EB",VLOOKUP(D231,Lista!$A$1:$G$1037,7,FALSE()))),
IF(ISBLANK(J231),
"",IF(ISBLANK(K231),
"Entrada não apresenta NF",
IF(ISBLANK(L231),
"A data da NF não é válida.",
IF(ISBLANK(M231),
"Entrada não apresenta GT.",
IF(ISBLANK(N231),"A data da GT não é válida.",""))))),
IF(ISNUMBER(SEARCH("PC",VLOOKUP(D231,Lista!$A$1:$G$1037,7,FALSE()))),
IF(ISBLANK(J231),
"",IF(ISBLANK(K231),
"Entrada não apresenta NF",IF(ISBLANK(L231),"A data da NF não é válida.",""))),
""))))
))</f>
        <v/>
      </c>
    </row>
    <row r="232" spans="1:15" ht="15.75" customHeight="1" x14ac:dyDescent="0.25">
      <c r="A232" s="5" t="e">
        <f>VLOOKUP(D232,Lista!$A$1:$G$1037,5,FALSE())</f>
        <v>#N/A</v>
      </c>
      <c r="B232" s="5" t="s">
        <v>32</v>
      </c>
      <c r="C232" s="48" t="e">
        <f>VLOOKUP(D232,Lista!$A$1:$G$1037,7,FALSE())</f>
        <v>#N/A</v>
      </c>
      <c r="D232" s="16"/>
      <c r="E232" s="13"/>
      <c r="F232" s="13"/>
      <c r="G232" s="17"/>
      <c r="H232" s="13"/>
      <c r="I232" s="13"/>
      <c r="J232" s="13"/>
      <c r="K232" s="17"/>
      <c r="L232" s="26"/>
      <c r="M232" s="17"/>
      <c r="N232" s="26"/>
      <c r="O232" s="49" t="str">
        <f>IF(ISBLANK(D232),
"",
IF(ISBLANK(G232),"Preencher Unidade",
IF(AND(ISBLANK(H232),ISBLANK(I232),ISBLANK(J232)),"Preencher Quantidade",
IF(ISNUMBER(SEARCH("PF",VLOOKUP(D232,Lista!$A$1:$G$1037,7,FALSE()))),
IF(ISBLANK(E232),"Preencher Concentração",
IF(ISBLANK(F232),"Preencher Densidade",
IF(ISBLANK(J232),
"",IF(ISBLANK(K232),
"Entrada não apresenta NF",IF(ISBLANK(L232),"A data da NF não é válida.",""))))),
IF(ISNUMBER(SEARCH("EB",VLOOKUP(D232,Lista!$A$1:$G$1037,7,FALSE()))),
IF(ISBLANK(J232),
"",IF(ISBLANK(K232),
"Entrada não apresenta NF",
IF(ISBLANK(L232),
"A data da NF não é válida.",
IF(ISBLANK(M232),
"Entrada não apresenta GT.",
IF(ISBLANK(N232),"A data da GT não é válida.",""))))),
IF(ISNUMBER(SEARCH("PC",VLOOKUP(D232,Lista!$A$1:$G$1037,7,FALSE()))),
IF(ISBLANK(J232),
"",IF(ISBLANK(K232),
"Entrada não apresenta NF",IF(ISBLANK(L232),"A data da NF não é válida.",""))),
""))))
))</f>
        <v/>
      </c>
    </row>
    <row r="233" spans="1:15" ht="15.75" customHeight="1" x14ac:dyDescent="0.25">
      <c r="A233" s="5" t="e">
        <f>VLOOKUP(D233,Lista!$A$1:$G$1037,5,FALSE())</f>
        <v>#N/A</v>
      </c>
      <c r="B233" s="5" t="s">
        <v>32</v>
      </c>
      <c r="C233" s="48" t="e">
        <f>VLOOKUP(D233,Lista!$A$1:$G$1037,7,FALSE())</f>
        <v>#N/A</v>
      </c>
      <c r="D233" s="16"/>
      <c r="E233" s="13"/>
      <c r="F233" s="13"/>
      <c r="G233" s="17"/>
      <c r="H233" s="13"/>
      <c r="I233" s="13"/>
      <c r="J233" s="13"/>
      <c r="K233" s="17"/>
      <c r="L233" s="26"/>
      <c r="M233" s="17"/>
      <c r="N233" s="26"/>
      <c r="O233" s="49" t="str">
        <f>IF(ISBLANK(D233),
"",
IF(ISBLANK(G233),"Preencher Unidade",
IF(AND(ISBLANK(H233),ISBLANK(I233),ISBLANK(J233)),"Preencher Quantidade",
IF(ISNUMBER(SEARCH("PF",VLOOKUP(D233,Lista!$A$1:$G$1037,7,FALSE()))),
IF(ISBLANK(E233),"Preencher Concentração",
IF(ISBLANK(F233),"Preencher Densidade",
IF(ISBLANK(J233),
"",IF(ISBLANK(K233),
"Entrada não apresenta NF",IF(ISBLANK(L233),"A data da NF não é válida.",""))))),
IF(ISNUMBER(SEARCH("EB",VLOOKUP(D233,Lista!$A$1:$G$1037,7,FALSE()))),
IF(ISBLANK(J233),
"",IF(ISBLANK(K233),
"Entrada não apresenta NF",
IF(ISBLANK(L233),
"A data da NF não é válida.",
IF(ISBLANK(M233),
"Entrada não apresenta GT.",
IF(ISBLANK(N233),"A data da GT não é válida.",""))))),
IF(ISNUMBER(SEARCH("PC",VLOOKUP(D233,Lista!$A$1:$G$1037,7,FALSE()))),
IF(ISBLANK(J233),
"",IF(ISBLANK(K233),
"Entrada não apresenta NF",IF(ISBLANK(L233),"A data da NF não é válida.",""))),
""))))
))</f>
        <v/>
      </c>
    </row>
    <row r="234" spans="1:15" ht="15.75" customHeight="1" x14ac:dyDescent="0.25">
      <c r="A234" s="5" t="e">
        <f>VLOOKUP(D234,Lista!$A$1:$G$1037,5,FALSE())</f>
        <v>#N/A</v>
      </c>
      <c r="B234" s="5" t="s">
        <v>32</v>
      </c>
      <c r="C234" s="48" t="e">
        <f>VLOOKUP(D234,Lista!$A$1:$G$1037,7,FALSE())</f>
        <v>#N/A</v>
      </c>
      <c r="D234" s="16"/>
      <c r="E234" s="13"/>
      <c r="F234" s="13"/>
      <c r="G234" s="17"/>
      <c r="H234" s="13"/>
      <c r="I234" s="13"/>
      <c r="J234" s="13"/>
      <c r="K234" s="17"/>
      <c r="L234" s="26"/>
      <c r="M234" s="17"/>
      <c r="N234" s="26"/>
      <c r="O234" s="49" t="str">
        <f>IF(ISBLANK(D234),
"",
IF(ISBLANK(G234),"Preencher Unidade",
IF(AND(ISBLANK(H234),ISBLANK(I234),ISBLANK(J234)),"Preencher Quantidade",
IF(ISNUMBER(SEARCH("PF",VLOOKUP(D234,Lista!$A$1:$G$1037,7,FALSE()))),
IF(ISBLANK(E234),"Preencher Concentração",
IF(ISBLANK(F234),"Preencher Densidade",
IF(ISBLANK(J234),
"",IF(ISBLANK(K234),
"Entrada não apresenta NF",IF(ISBLANK(L234),"A data da NF não é válida.",""))))),
IF(ISNUMBER(SEARCH("EB",VLOOKUP(D234,Lista!$A$1:$G$1037,7,FALSE()))),
IF(ISBLANK(J234),
"",IF(ISBLANK(K234),
"Entrada não apresenta NF",
IF(ISBLANK(L234),
"A data da NF não é válida.",
IF(ISBLANK(M234),
"Entrada não apresenta GT.",
IF(ISBLANK(N234),"A data da GT não é válida.",""))))),
IF(ISNUMBER(SEARCH("PC",VLOOKUP(D234,Lista!$A$1:$G$1037,7,FALSE()))),
IF(ISBLANK(J234),
"",IF(ISBLANK(K234),
"Entrada não apresenta NF",IF(ISBLANK(L234),"A data da NF não é válida.",""))),
""))))
))</f>
        <v/>
      </c>
    </row>
    <row r="235" spans="1:15" ht="15.75" customHeight="1" x14ac:dyDescent="0.25">
      <c r="A235" s="5" t="e">
        <f>VLOOKUP(D235,Lista!$A$1:$G$1037,5,FALSE())</f>
        <v>#N/A</v>
      </c>
      <c r="B235" s="5" t="s">
        <v>32</v>
      </c>
      <c r="C235" s="48" t="e">
        <f>VLOOKUP(D235,Lista!$A$1:$G$1037,7,FALSE())</f>
        <v>#N/A</v>
      </c>
      <c r="D235" s="16"/>
      <c r="E235" s="13"/>
      <c r="F235" s="13"/>
      <c r="G235" s="17"/>
      <c r="H235" s="13"/>
      <c r="I235" s="13"/>
      <c r="J235" s="13"/>
      <c r="K235" s="17"/>
      <c r="L235" s="26"/>
      <c r="M235" s="17"/>
      <c r="N235" s="26"/>
      <c r="O235" s="49" t="str">
        <f>IF(ISBLANK(D235),
"",
IF(ISBLANK(G235),"Preencher Unidade",
IF(AND(ISBLANK(H235),ISBLANK(I235),ISBLANK(J235)),"Preencher Quantidade",
IF(ISNUMBER(SEARCH("PF",VLOOKUP(D235,Lista!$A$1:$G$1037,7,FALSE()))),
IF(ISBLANK(E235),"Preencher Concentração",
IF(ISBLANK(F235),"Preencher Densidade",
IF(ISBLANK(J235),
"",IF(ISBLANK(K235),
"Entrada não apresenta NF",IF(ISBLANK(L235),"A data da NF não é válida.",""))))),
IF(ISNUMBER(SEARCH("EB",VLOOKUP(D235,Lista!$A$1:$G$1037,7,FALSE()))),
IF(ISBLANK(J235),
"",IF(ISBLANK(K235),
"Entrada não apresenta NF",
IF(ISBLANK(L235),
"A data da NF não é válida.",
IF(ISBLANK(M235),
"Entrada não apresenta GT.",
IF(ISBLANK(N235),"A data da GT não é válida.",""))))),
IF(ISNUMBER(SEARCH("PC",VLOOKUP(D235,Lista!$A$1:$G$1037,7,FALSE()))),
IF(ISBLANK(J235),
"",IF(ISBLANK(K235),
"Entrada não apresenta NF",IF(ISBLANK(L235),"A data da NF não é válida.",""))),
""))))
))</f>
        <v/>
      </c>
    </row>
    <row r="236" spans="1:15" ht="15.75" customHeight="1" x14ac:dyDescent="0.25">
      <c r="A236" s="5" t="e">
        <f>VLOOKUP(D236,Lista!$A$1:$G$1037,5,FALSE())</f>
        <v>#N/A</v>
      </c>
      <c r="B236" s="5" t="s">
        <v>32</v>
      </c>
      <c r="C236" s="48" t="e">
        <f>VLOOKUP(D236,Lista!$A$1:$G$1037,7,FALSE())</f>
        <v>#N/A</v>
      </c>
      <c r="D236" s="16"/>
      <c r="E236" s="13"/>
      <c r="F236" s="13"/>
      <c r="G236" s="17"/>
      <c r="H236" s="13"/>
      <c r="I236" s="13"/>
      <c r="J236" s="13"/>
      <c r="K236" s="17"/>
      <c r="L236" s="26"/>
      <c r="M236" s="17"/>
      <c r="N236" s="26"/>
      <c r="O236" s="49" t="str">
        <f>IF(ISBLANK(D236),
"",
IF(ISBLANK(G236),"Preencher Unidade",
IF(AND(ISBLANK(H236),ISBLANK(I236),ISBLANK(J236)),"Preencher Quantidade",
IF(ISNUMBER(SEARCH("PF",VLOOKUP(D236,Lista!$A$1:$G$1037,7,FALSE()))),
IF(ISBLANK(E236),"Preencher Concentração",
IF(ISBLANK(F236),"Preencher Densidade",
IF(ISBLANK(J236),
"",IF(ISBLANK(K236),
"Entrada não apresenta NF",IF(ISBLANK(L236),"A data da NF não é válida.",""))))),
IF(ISNUMBER(SEARCH("EB",VLOOKUP(D236,Lista!$A$1:$G$1037,7,FALSE()))),
IF(ISBLANK(J236),
"",IF(ISBLANK(K236),
"Entrada não apresenta NF",
IF(ISBLANK(L236),
"A data da NF não é válida.",
IF(ISBLANK(M236),
"Entrada não apresenta GT.",
IF(ISBLANK(N236),"A data da GT não é válida.",""))))),
IF(ISNUMBER(SEARCH("PC",VLOOKUP(D236,Lista!$A$1:$G$1037,7,FALSE()))),
IF(ISBLANK(J236),
"",IF(ISBLANK(K236),
"Entrada não apresenta NF",IF(ISBLANK(L236),"A data da NF não é válida.",""))),
""))))
))</f>
        <v/>
      </c>
    </row>
    <row r="237" spans="1:15" ht="15.75" customHeight="1" x14ac:dyDescent="0.25">
      <c r="A237" s="5" t="e">
        <f>VLOOKUP(D237,Lista!$A$1:$G$1037,5,FALSE())</f>
        <v>#N/A</v>
      </c>
      <c r="B237" s="5" t="s">
        <v>32</v>
      </c>
      <c r="C237" s="48" t="e">
        <f>VLOOKUP(D237,Lista!$A$1:$G$1037,7,FALSE())</f>
        <v>#N/A</v>
      </c>
      <c r="D237" s="16"/>
      <c r="E237" s="13"/>
      <c r="F237" s="13"/>
      <c r="G237" s="17"/>
      <c r="H237" s="13"/>
      <c r="I237" s="13"/>
      <c r="J237" s="13"/>
      <c r="K237" s="17"/>
      <c r="L237" s="26"/>
      <c r="M237" s="17"/>
      <c r="N237" s="26"/>
      <c r="O237" s="49" t="str">
        <f>IF(ISBLANK(D237),
"",
IF(ISBLANK(G237),"Preencher Unidade",
IF(AND(ISBLANK(H237),ISBLANK(I237),ISBLANK(J237)),"Preencher Quantidade",
IF(ISNUMBER(SEARCH("PF",VLOOKUP(D237,Lista!$A$1:$G$1037,7,FALSE()))),
IF(ISBLANK(E237),"Preencher Concentração",
IF(ISBLANK(F237),"Preencher Densidade",
IF(ISBLANK(J237),
"",IF(ISBLANK(K237),
"Entrada não apresenta NF",IF(ISBLANK(L237),"A data da NF não é válida.",""))))),
IF(ISNUMBER(SEARCH("EB",VLOOKUP(D237,Lista!$A$1:$G$1037,7,FALSE()))),
IF(ISBLANK(J237),
"",IF(ISBLANK(K237),
"Entrada não apresenta NF",
IF(ISBLANK(L237),
"A data da NF não é válida.",
IF(ISBLANK(M237),
"Entrada não apresenta GT.",
IF(ISBLANK(N237),"A data da GT não é válida.",""))))),
IF(ISNUMBER(SEARCH("PC",VLOOKUP(D237,Lista!$A$1:$G$1037,7,FALSE()))),
IF(ISBLANK(J237),
"",IF(ISBLANK(K237),
"Entrada não apresenta NF",IF(ISBLANK(L237),"A data da NF não é válida.",""))),
""))))
))</f>
        <v/>
      </c>
    </row>
    <row r="238" spans="1:15" ht="15.75" customHeight="1" x14ac:dyDescent="0.25">
      <c r="A238" s="5" t="e">
        <f>VLOOKUP(D238,Lista!$A$1:$G$1037,5,FALSE())</f>
        <v>#N/A</v>
      </c>
      <c r="B238" s="5" t="s">
        <v>32</v>
      </c>
      <c r="C238" s="48" t="e">
        <f>VLOOKUP(D238,Lista!$A$1:$G$1037,7,FALSE())</f>
        <v>#N/A</v>
      </c>
      <c r="D238" s="16"/>
      <c r="E238" s="13"/>
      <c r="F238" s="13"/>
      <c r="G238" s="17"/>
      <c r="H238" s="13"/>
      <c r="I238" s="13"/>
      <c r="J238" s="13"/>
      <c r="K238" s="17"/>
      <c r="L238" s="26"/>
      <c r="M238" s="17"/>
      <c r="N238" s="26"/>
      <c r="O238" s="49" t="str">
        <f>IF(ISBLANK(D238),
"",
IF(ISBLANK(G238),"Preencher Unidade",
IF(AND(ISBLANK(H238),ISBLANK(I238),ISBLANK(J238)),"Preencher Quantidade",
IF(ISNUMBER(SEARCH("PF",VLOOKUP(D238,Lista!$A$1:$G$1037,7,FALSE()))),
IF(ISBLANK(E238),"Preencher Concentração",
IF(ISBLANK(F238),"Preencher Densidade",
IF(ISBLANK(J238),
"",IF(ISBLANK(K238),
"Entrada não apresenta NF",IF(ISBLANK(L238),"A data da NF não é válida.",""))))),
IF(ISNUMBER(SEARCH("EB",VLOOKUP(D238,Lista!$A$1:$G$1037,7,FALSE()))),
IF(ISBLANK(J238),
"",IF(ISBLANK(K238),
"Entrada não apresenta NF",
IF(ISBLANK(L238),
"A data da NF não é válida.",
IF(ISBLANK(M238),
"Entrada não apresenta GT.",
IF(ISBLANK(N238),"A data da GT não é válida.",""))))),
IF(ISNUMBER(SEARCH("PC",VLOOKUP(D238,Lista!$A$1:$G$1037,7,FALSE()))),
IF(ISBLANK(J238),
"",IF(ISBLANK(K238),
"Entrada não apresenta NF",IF(ISBLANK(L238),"A data da NF não é válida.",""))),
""))))
))</f>
        <v/>
      </c>
    </row>
    <row r="239" spans="1:15" ht="15.75" customHeight="1" x14ac:dyDescent="0.25">
      <c r="A239" s="5" t="e">
        <f>VLOOKUP(D239,Lista!$A$1:$G$1037,5,FALSE())</f>
        <v>#N/A</v>
      </c>
      <c r="B239" s="5" t="s">
        <v>32</v>
      </c>
      <c r="C239" s="48" t="e">
        <f>VLOOKUP(D239,Lista!$A$1:$G$1037,7,FALSE())</f>
        <v>#N/A</v>
      </c>
      <c r="D239" s="16"/>
      <c r="E239" s="13"/>
      <c r="F239" s="13"/>
      <c r="G239" s="17"/>
      <c r="H239" s="13"/>
      <c r="I239" s="13"/>
      <c r="J239" s="13"/>
      <c r="K239" s="17"/>
      <c r="L239" s="26"/>
      <c r="M239" s="17"/>
      <c r="N239" s="26"/>
      <c r="O239" s="49" t="str">
        <f>IF(ISBLANK(D239),
"",
IF(ISBLANK(G239),"Preencher Unidade",
IF(AND(ISBLANK(H239),ISBLANK(I239),ISBLANK(J239)),"Preencher Quantidade",
IF(ISNUMBER(SEARCH("PF",VLOOKUP(D239,Lista!$A$1:$G$1037,7,FALSE()))),
IF(ISBLANK(E239),"Preencher Concentração",
IF(ISBLANK(F239),"Preencher Densidade",
IF(ISBLANK(J239),
"",IF(ISBLANK(K239),
"Entrada não apresenta NF",IF(ISBLANK(L239),"A data da NF não é válida.",""))))),
IF(ISNUMBER(SEARCH("EB",VLOOKUP(D239,Lista!$A$1:$G$1037,7,FALSE()))),
IF(ISBLANK(J239),
"",IF(ISBLANK(K239),
"Entrada não apresenta NF",
IF(ISBLANK(L239),
"A data da NF não é válida.",
IF(ISBLANK(M239),
"Entrada não apresenta GT.",
IF(ISBLANK(N239),"A data da GT não é válida.",""))))),
IF(ISNUMBER(SEARCH("PC",VLOOKUP(D239,Lista!$A$1:$G$1037,7,FALSE()))),
IF(ISBLANK(J239),
"",IF(ISBLANK(K239),
"Entrada não apresenta NF",IF(ISBLANK(L239),"A data da NF não é válida.",""))),
""))))
))</f>
        <v/>
      </c>
    </row>
    <row r="240" spans="1:15" ht="15.75" customHeight="1" x14ac:dyDescent="0.25">
      <c r="A240" s="5" t="e">
        <f>VLOOKUP(D240,Lista!$A$1:$G$1037,5,FALSE())</f>
        <v>#N/A</v>
      </c>
      <c r="B240" s="5" t="s">
        <v>32</v>
      </c>
      <c r="C240" s="48" t="e">
        <f>VLOOKUP(D240,Lista!$A$1:$G$1037,7,FALSE())</f>
        <v>#N/A</v>
      </c>
      <c r="D240" s="16"/>
      <c r="E240" s="13"/>
      <c r="F240" s="13"/>
      <c r="G240" s="17"/>
      <c r="H240" s="13"/>
      <c r="I240" s="13"/>
      <c r="J240" s="13"/>
      <c r="K240" s="17"/>
      <c r="L240" s="26"/>
      <c r="M240" s="17"/>
      <c r="N240" s="26"/>
      <c r="O240" s="49" t="str">
        <f>IF(ISBLANK(D240),
"",
IF(ISBLANK(G240),"Preencher Unidade",
IF(AND(ISBLANK(H240),ISBLANK(I240),ISBLANK(J240)),"Preencher Quantidade",
IF(ISNUMBER(SEARCH("PF",VLOOKUP(D240,Lista!$A$1:$G$1037,7,FALSE()))),
IF(ISBLANK(E240),"Preencher Concentração",
IF(ISBLANK(F240),"Preencher Densidade",
IF(ISBLANK(J240),
"",IF(ISBLANK(K240),
"Entrada não apresenta NF",IF(ISBLANK(L240),"A data da NF não é válida.",""))))),
IF(ISNUMBER(SEARCH("EB",VLOOKUP(D240,Lista!$A$1:$G$1037,7,FALSE()))),
IF(ISBLANK(J240),
"",IF(ISBLANK(K240),
"Entrada não apresenta NF",
IF(ISBLANK(L240),
"A data da NF não é válida.",
IF(ISBLANK(M240),
"Entrada não apresenta GT.",
IF(ISBLANK(N240),"A data da GT não é válida.",""))))),
IF(ISNUMBER(SEARCH("PC",VLOOKUP(D240,Lista!$A$1:$G$1037,7,FALSE()))),
IF(ISBLANK(J240),
"",IF(ISBLANK(K240),
"Entrada não apresenta NF",IF(ISBLANK(L240),"A data da NF não é válida.",""))),
""))))
))</f>
        <v/>
      </c>
    </row>
    <row r="241" spans="1:15" ht="15.75" customHeight="1" x14ac:dyDescent="0.25">
      <c r="A241" s="5" t="e">
        <f>VLOOKUP(D241,Lista!$A$1:$G$1037,5,FALSE())</f>
        <v>#N/A</v>
      </c>
      <c r="B241" s="5" t="s">
        <v>32</v>
      </c>
      <c r="C241" s="48" t="e">
        <f>VLOOKUP(D241,Lista!$A$1:$G$1037,7,FALSE())</f>
        <v>#N/A</v>
      </c>
      <c r="D241" s="16"/>
      <c r="E241" s="13"/>
      <c r="F241" s="13"/>
      <c r="G241" s="17"/>
      <c r="H241" s="13"/>
      <c r="I241" s="13"/>
      <c r="J241" s="13"/>
      <c r="K241" s="17"/>
      <c r="L241" s="26"/>
      <c r="M241" s="17"/>
      <c r="N241" s="26"/>
      <c r="O241" s="49" t="str">
        <f>IF(ISBLANK(D241),
"",
IF(ISBLANK(G241),"Preencher Unidade",
IF(AND(ISBLANK(H241),ISBLANK(I241),ISBLANK(J241)),"Preencher Quantidade",
IF(ISNUMBER(SEARCH("PF",VLOOKUP(D241,Lista!$A$1:$G$1037,7,FALSE()))),
IF(ISBLANK(E241),"Preencher Concentração",
IF(ISBLANK(F241),"Preencher Densidade",
IF(ISBLANK(J241),
"",IF(ISBLANK(K241),
"Entrada não apresenta NF",IF(ISBLANK(L241),"A data da NF não é válida.",""))))),
IF(ISNUMBER(SEARCH("EB",VLOOKUP(D241,Lista!$A$1:$G$1037,7,FALSE()))),
IF(ISBLANK(J241),
"",IF(ISBLANK(K241),
"Entrada não apresenta NF",
IF(ISBLANK(L241),
"A data da NF não é válida.",
IF(ISBLANK(M241),
"Entrada não apresenta GT.",
IF(ISBLANK(N241),"A data da GT não é válida.",""))))),
IF(ISNUMBER(SEARCH("PC",VLOOKUP(D241,Lista!$A$1:$G$1037,7,FALSE()))),
IF(ISBLANK(J241),
"",IF(ISBLANK(K241),
"Entrada não apresenta NF",IF(ISBLANK(L241),"A data da NF não é válida.",""))),
""))))
))</f>
        <v/>
      </c>
    </row>
    <row r="242" spans="1:15" ht="15.75" customHeight="1" x14ac:dyDescent="0.25">
      <c r="A242" s="5" t="e">
        <f>VLOOKUP(D242,Lista!$A$1:$G$1037,5,FALSE())</f>
        <v>#N/A</v>
      </c>
      <c r="B242" s="5" t="s">
        <v>32</v>
      </c>
      <c r="C242" s="48" t="e">
        <f>VLOOKUP(D242,Lista!$A$1:$G$1037,7,FALSE())</f>
        <v>#N/A</v>
      </c>
      <c r="D242" s="16"/>
      <c r="E242" s="13"/>
      <c r="F242" s="13"/>
      <c r="G242" s="17"/>
      <c r="H242" s="13"/>
      <c r="I242" s="13"/>
      <c r="J242" s="13"/>
      <c r="K242" s="17"/>
      <c r="L242" s="26"/>
      <c r="M242" s="17"/>
      <c r="N242" s="26"/>
      <c r="O242" s="49" t="str">
        <f>IF(ISBLANK(D242),
"",
IF(ISBLANK(G242),"Preencher Unidade",
IF(AND(ISBLANK(H242),ISBLANK(I242),ISBLANK(J242)),"Preencher Quantidade",
IF(ISNUMBER(SEARCH("PF",VLOOKUP(D242,Lista!$A$1:$G$1037,7,FALSE()))),
IF(ISBLANK(E242),"Preencher Concentração",
IF(ISBLANK(F242),"Preencher Densidade",
IF(ISBLANK(J242),
"",IF(ISBLANK(K242),
"Entrada não apresenta NF",IF(ISBLANK(L242),"A data da NF não é válida.",""))))),
IF(ISNUMBER(SEARCH("EB",VLOOKUP(D242,Lista!$A$1:$G$1037,7,FALSE()))),
IF(ISBLANK(J242),
"",IF(ISBLANK(K242),
"Entrada não apresenta NF",
IF(ISBLANK(L242),
"A data da NF não é válida.",
IF(ISBLANK(M242),
"Entrada não apresenta GT.",
IF(ISBLANK(N242),"A data da GT não é válida.",""))))),
IF(ISNUMBER(SEARCH("PC",VLOOKUP(D242,Lista!$A$1:$G$1037,7,FALSE()))),
IF(ISBLANK(J242),
"",IF(ISBLANK(K242),
"Entrada não apresenta NF",IF(ISBLANK(L242),"A data da NF não é válida.",""))),
""))))
))</f>
        <v/>
      </c>
    </row>
    <row r="243" spans="1:15" ht="15.75" customHeight="1" x14ac:dyDescent="0.25">
      <c r="A243" s="5" t="e">
        <f>VLOOKUP(D243,Lista!$A$1:$G$1037,5,FALSE())</f>
        <v>#N/A</v>
      </c>
      <c r="B243" s="5" t="s">
        <v>32</v>
      </c>
      <c r="C243" s="48" t="e">
        <f>VLOOKUP(D243,Lista!$A$1:$G$1037,7,FALSE())</f>
        <v>#N/A</v>
      </c>
      <c r="D243" s="16"/>
      <c r="E243" s="13"/>
      <c r="F243" s="13"/>
      <c r="G243" s="17"/>
      <c r="H243" s="13"/>
      <c r="I243" s="13"/>
      <c r="J243" s="13"/>
      <c r="K243" s="17"/>
      <c r="L243" s="26"/>
      <c r="M243" s="17"/>
      <c r="N243" s="26"/>
      <c r="O243" s="49" t="str">
        <f>IF(ISBLANK(D243),
"",
IF(ISBLANK(G243),"Preencher Unidade",
IF(AND(ISBLANK(H243),ISBLANK(I243),ISBLANK(J243)),"Preencher Quantidade",
IF(ISNUMBER(SEARCH("PF",VLOOKUP(D243,Lista!$A$1:$G$1037,7,FALSE()))),
IF(ISBLANK(E243),"Preencher Concentração",
IF(ISBLANK(F243),"Preencher Densidade",
IF(ISBLANK(J243),
"",IF(ISBLANK(K243),
"Entrada não apresenta NF",IF(ISBLANK(L243),"A data da NF não é válida.",""))))),
IF(ISNUMBER(SEARCH("EB",VLOOKUP(D243,Lista!$A$1:$G$1037,7,FALSE()))),
IF(ISBLANK(J243),
"",IF(ISBLANK(K243),
"Entrada não apresenta NF",
IF(ISBLANK(L243),
"A data da NF não é válida.",
IF(ISBLANK(M243),
"Entrada não apresenta GT.",
IF(ISBLANK(N243),"A data da GT não é válida.",""))))),
IF(ISNUMBER(SEARCH("PC",VLOOKUP(D243,Lista!$A$1:$G$1037,7,FALSE()))),
IF(ISBLANK(J243),
"",IF(ISBLANK(K243),
"Entrada não apresenta NF",IF(ISBLANK(L243),"A data da NF não é válida.",""))),
""))))
))</f>
        <v/>
      </c>
    </row>
    <row r="244" spans="1:15" ht="15.75" customHeight="1" x14ac:dyDescent="0.25">
      <c r="A244" s="5" t="e">
        <f>VLOOKUP(D244,Lista!$A$1:$G$1037,5,FALSE())</f>
        <v>#N/A</v>
      </c>
      <c r="B244" s="5" t="s">
        <v>32</v>
      </c>
      <c r="C244" s="48" t="e">
        <f>VLOOKUP(D244,Lista!$A$1:$G$1037,7,FALSE())</f>
        <v>#N/A</v>
      </c>
      <c r="D244" s="16"/>
      <c r="E244" s="13"/>
      <c r="F244" s="13"/>
      <c r="G244" s="17"/>
      <c r="H244" s="13"/>
      <c r="I244" s="13"/>
      <c r="J244" s="13"/>
      <c r="K244" s="17"/>
      <c r="L244" s="26"/>
      <c r="M244" s="17"/>
      <c r="N244" s="26"/>
      <c r="O244" s="49" t="str">
        <f>IF(ISBLANK(D244),
"",
IF(ISBLANK(G244),"Preencher Unidade",
IF(AND(ISBLANK(H244),ISBLANK(I244),ISBLANK(J244)),"Preencher Quantidade",
IF(ISNUMBER(SEARCH("PF",VLOOKUP(D244,Lista!$A$1:$G$1037,7,FALSE()))),
IF(ISBLANK(E244),"Preencher Concentração",
IF(ISBLANK(F244),"Preencher Densidade",
IF(ISBLANK(J244),
"",IF(ISBLANK(K244),
"Entrada não apresenta NF",IF(ISBLANK(L244),"A data da NF não é válida.",""))))),
IF(ISNUMBER(SEARCH("EB",VLOOKUP(D244,Lista!$A$1:$G$1037,7,FALSE()))),
IF(ISBLANK(J244),
"",IF(ISBLANK(K244),
"Entrada não apresenta NF",
IF(ISBLANK(L244),
"A data da NF não é válida.",
IF(ISBLANK(M244),
"Entrada não apresenta GT.",
IF(ISBLANK(N244),"A data da GT não é válida.",""))))),
IF(ISNUMBER(SEARCH("PC",VLOOKUP(D244,Lista!$A$1:$G$1037,7,FALSE()))),
IF(ISBLANK(J244),
"",IF(ISBLANK(K244),
"Entrada não apresenta NF",IF(ISBLANK(L244),"A data da NF não é válida.",""))),
""))))
))</f>
        <v/>
      </c>
    </row>
    <row r="245" spans="1:15" ht="15.75" customHeight="1" x14ac:dyDescent="0.25">
      <c r="A245" s="5" t="e">
        <f>VLOOKUP(D245,Lista!$A$1:$G$1037,5,FALSE())</f>
        <v>#N/A</v>
      </c>
      <c r="B245" s="5" t="s">
        <v>32</v>
      </c>
      <c r="C245" s="48" t="e">
        <f>VLOOKUP(D245,Lista!$A$1:$G$1037,7,FALSE())</f>
        <v>#N/A</v>
      </c>
      <c r="D245" s="16"/>
      <c r="E245" s="13"/>
      <c r="F245" s="13"/>
      <c r="G245" s="17"/>
      <c r="H245" s="13"/>
      <c r="I245" s="13"/>
      <c r="J245" s="13"/>
      <c r="K245" s="17"/>
      <c r="L245" s="26"/>
      <c r="M245" s="17"/>
      <c r="N245" s="26"/>
      <c r="O245" s="49" t="str">
        <f>IF(ISBLANK(D245),
"",
IF(ISBLANK(G245),"Preencher Unidade",
IF(AND(ISBLANK(H245),ISBLANK(I245),ISBLANK(J245)),"Preencher Quantidade",
IF(ISNUMBER(SEARCH("PF",VLOOKUP(D245,Lista!$A$1:$G$1037,7,FALSE()))),
IF(ISBLANK(E245),"Preencher Concentração",
IF(ISBLANK(F245),"Preencher Densidade",
IF(ISBLANK(J245),
"",IF(ISBLANK(K245),
"Entrada não apresenta NF",IF(ISBLANK(L245),"A data da NF não é válida.",""))))),
IF(ISNUMBER(SEARCH("EB",VLOOKUP(D245,Lista!$A$1:$G$1037,7,FALSE()))),
IF(ISBLANK(J245),
"",IF(ISBLANK(K245),
"Entrada não apresenta NF",
IF(ISBLANK(L245),
"A data da NF não é válida.",
IF(ISBLANK(M245),
"Entrada não apresenta GT.",
IF(ISBLANK(N245),"A data da GT não é válida.",""))))),
IF(ISNUMBER(SEARCH("PC",VLOOKUP(D245,Lista!$A$1:$G$1037,7,FALSE()))),
IF(ISBLANK(J245),
"",IF(ISBLANK(K245),
"Entrada não apresenta NF",IF(ISBLANK(L245),"A data da NF não é válida.",""))),
""))))
))</f>
        <v/>
      </c>
    </row>
    <row r="246" spans="1:15" ht="15.75" customHeight="1" x14ac:dyDescent="0.25">
      <c r="A246" s="5" t="e">
        <f>VLOOKUP(D246,Lista!$A$1:$G$1037,5,FALSE())</f>
        <v>#N/A</v>
      </c>
      <c r="B246" s="5" t="s">
        <v>32</v>
      </c>
      <c r="C246" s="48" t="e">
        <f>VLOOKUP(D246,Lista!$A$1:$G$1037,7,FALSE())</f>
        <v>#N/A</v>
      </c>
      <c r="D246" s="16"/>
      <c r="E246" s="13"/>
      <c r="F246" s="13"/>
      <c r="G246" s="17"/>
      <c r="H246" s="13"/>
      <c r="I246" s="13"/>
      <c r="J246" s="13"/>
      <c r="K246" s="17"/>
      <c r="L246" s="26"/>
      <c r="M246" s="17"/>
      <c r="N246" s="26"/>
      <c r="O246" s="49" t="str">
        <f>IF(ISBLANK(D246),
"",
IF(ISBLANK(G246),"Preencher Unidade",
IF(AND(ISBLANK(H246),ISBLANK(I246),ISBLANK(J246)),"Preencher Quantidade",
IF(ISNUMBER(SEARCH("PF",VLOOKUP(D246,Lista!$A$1:$G$1037,7,FALSE()))),
IF(ISBLANK(E246),"Preencher Concentração",
IF(ISBLANK(F246),"Preencher Densidade",
IF(ISBLANK(J246),
"",IF(ISBLANK(K246),
"Entrada não apresenta NF",IF(ISBLANK(L246),"A data da NF não é válida.",""))))),
IF(ISNUMBER(SEARCH("EB",VLOOKUP(D246,Lista!$A$1:$G$1037,7,FALSE()))),
IF(ISBLANK(J246),
"",IF(ISBLANK(K246),
"Entrada não apresenta NF",
IF(ISBLANK(L246),
"A data da NF não é válida.",
IF(ISBLANK(M246),
"Entrada não apresenta GT.",
IF(ISBLANK(N246),"A data da GT não é válida.",""))))),
IF(ISNUMBER(SEARCH("PC",VLOOKUP(D246,Lista!$A$1:$G$1037,7,FALSE()))),
IF(ISBLANK(J246),
"",IF(ISBLANK(K246),
"Entrada não apresenta NF",IF(ISBLANK(L246),"A data da NF não é válida.",""))),
""))))
))</f>
        <v/>
      </c>
    </row>
    <row r="247" spans="1:15" ht="15.75" customHeight="1" x14ac:dyDescent="0.25">
      <c r="A247" s="5" t="e">
        <f>VLOOKUP(D247,Lista!$A$1:$G$1037,5,FALSE())</f>
        <v>#N/A</v>
      </c>
      <c r="B247" s="5" t="s">
        <v>32</v>
      </c>
      <c r="C247" s="48" t="e">
        <f>VLOOKUP(D247,Lista!$A$1:$G$1037,7,FALSE())</f>
        <v>#N/A</v>
      </c>
      <c r="D247" s="16"/>
      <c r="E247" s="13"/>
      <c r="F247" s="13"/>
      <c r="G247" s="17"/>
      <c r="H247" s="13"/>
      <c r="I247" s="13"/>
      <c r="J247" s="13"/>
      <c r="K247" s="17"/>
      <c r="L247" s="26"/>
      <c r="M247" s="17"/>
      <c r="N247" s="26"/>
      <c r="O247" s="49" t="str">
        <f>IF(ISBLANK(D247),
"",
IF(ISBLANK(G247),"Preencher Unidade",
IF(AND(ISBLANK(H247),ISBLANK(I247),ISBLANK(J247)),"Preencher Quantidade",
IF(ISNUMBER(SEARCH("PF",VLOOKUP(D247,Lista!$A$1:$G$1037,7,FALSE()))),
IF(ISBLANK(E247),"Preencher Concentração",
IF(ISBLANK(F247),"Preencher Densidade",
IF(ISBLANK(J247),
"",IF(ISBLANK(K247),
"Entrada não apresenta NF",IF(ISBLANK(L247),"A data da NF não é válida.",""))))),
IF(ISNUMBER(SEARCH("EB",VLOOKUP(D247,Lista!$A$1:$G$1037,7,FALSE()))),
IF(ISBLANK(J247),
"",IF(ISBLANK(K247),
"Entrada não apresenta NF",
IF(ISBLANK(L247),
"A data da NF não é válida.",
IF(ISBLANK(M247),
"Entrada não apresenta GT.",
IF(ISBLANK(N247),"A data da GT não é válida.",""))))),
IF(ISNUMBER(SEARCH("PC",VLOOKUP(D247,Lista!$A$1:$G$1037,7,FALSE()))),
IF(ISBLANK(J247),
"",IF(ISBLANK(K247),
"Entrada não apresenta NF",IF(ISBLANK(L247),"A data da NF não é válida.",""))),
""))))
))</f>
        <v/>
      </c>
    </row>
    <row r="248" spans="1:15" ht="15.75" customHeight="1" x14ac:dyDescent="0.25">
      <c r="A248" s="5" t="e">
        <f>VLOOKUP(D248,Lista!$A$1:$G$1037,5,FALSE())</f>
        <v>#N/A</v>
      </c>
      <c r="B248" s="5" t="s">
        <v>32</v>
      </c>
      <c r="C248" s="48" t="e">
        <f>VLOOKUP(D248,Lista!$A$1:$G$1037,7,FALSE())</f>
        <v>#N/A</v>
      </c>
      <c r="D248" s="27"/>
      <c r="E248" s="13"/>
      <c r="F248" s="13"/>
      <c r="G248" s="17"/>
      <c r="H248" s="13"/>
      <c r="I248" s="13"/>
      <c r="J248" s="13"/>
      <c r="K248" s="17"/>
      <c r="L248" s="26"/>
      <c r="M248" s="17"/>
      <c r="N248" s="26"/>
      <c r="O248" s="49" t="str">
        <f>IF(ISBLANK(D248),
"",
IF(ISBLANK(G248),"Preencher Unidade",
IF(AND(ISBLANK(H248),ISBLANK(I248),ISBLANK(J248)),"Preencher Quantidade",
IF(ISNUMBER(SEARCH("PF",VLOOKUP(D248,Lista!$A$1:$G$1037,7,FALSE()))),
IF(ISBLANK(E248),"Preencher Concentração",
IF(ISBLANK(F248),"Preencher Densidade",
IF(ISBLANK(J248),
"",IF(ISBLANK(K248),
"Entrada não apresenta NF",IF(ISBLANK(L248),"A data da NF não é válida.",""))))),
IF(ISNUMBER(SEARCH("EB",VLOOKUP(D248,Lista!$A$1:$G$1037,7,FALSE()))),
IF(ISBLANK(J248),
"",IF(ISBLANK(K248),
"Entrada não apresenta NF",
IF(ISBLANK(L248),
"A data da NF não é válida.",
IF(ISBLANK(M248),
"Entrada não apresenta GT.",
IF(ISBLANK(N248),"A data da GT não é válida.",""))))),
IF(ISNUMBER(SEARCH("PC",VLOOKUP(D248,Lista!$A$1:$G$1037,7,FALSE()))),
IF(ISBLANK(J248),
"",IF(ISBLANK(K248),
"Entrada não apresenta NF",IF(ISBLANK(L248),"A data da NF não é válida.",""))),
""))))
))</f>
        <v/>
      </c>
    </row>
    <row r="249" spans="1:15" ht="15.75" customHeight="1" x14ac:dyDescent="0.25">
      <c r="A249" s="5" t="e">
        <f>VLOOKUP(D249,Lista!$A$1:$G$1037,5,FALSE())</f>
        <v>#N/A</v>
      </c>
      <c r="B249" s="5" t="s">
        <v>32</v>
      </c>
      <c r="C249" s="48" t="e">
        <f>VLOOKUP(D249,Lista!$A$1:$G$1037,7,FALSE())</f>
        <v>#N/A</v>
      </c>
      <c r="D249" s="27"/>
      <c r="E249" s="13"/>
      <c r="F249" s="13"/>
      <c r="G249" s="17"/>
      <c r="H249" s="13"/>
      <c r="I249" s="13"/>
      <c r="J249" s="13"/>
      <c r="K249" s="17"/>
      <c r="L249" s="26"/>
      <c r="M249" s="17"/>
      <c r="N249" s="26"/>
      <c r="O249" s="49" t="str">
        <f>IF(ISBLANK(D249),
"",
IF(ISBLANK(G249),"Preencher Unidade",
IF(AND(ISBLANK(H249),ISBLANK(I249),ISBLANK(J249)),"Preencher Quantidade",
IF(ISNUMBER(SEARCH("PF",VLOOKUP(D249,Lista!$A$1:$G$1037,7,FALSE()))),
IF(ISBLANK(E249),"Preencher Concentração",
IF(ISBLANK(F249),"Preencher Densidade",
IF(ISBLANK(J249),
"",IF(ISBLANK(K249),
"Entrada não apresenta NF",IF(ISBLANK(L249),"A data da NF não é válida.",""))))),
IF(ISNUMBER(SEARCH("EB",VLOOKUP(D249,Lista!$A$1:$G$1037,7,FALSE()))),
IF(ISBLANK(J249),
"",IF(ISBLANK(K249),
"Entrada não apresenta NF",
IF(ISBLANK(L249),
"A data da NF não é válida.",
IF(ISBLANK(M249),
"Entrada não apresenta GT.",
IF(ISBLANK(N249),"A data da GT não é válida.",""))))),
IF(ISNUMBER(SEARCH("PC",VLOOKUP(D249,Lista!$A$1:$G$1037,7,FALSE()))),
IF(ISBLANK(J249),
"",IF(ISBLANK(K249),
"Entrada não apresenta NF",IF(ISBLANK(L249),"A data da NF não é válida.",""))),
""))))
))</f>
        <v/>
      </c>
    </row>
    <row r="250" spans="1:15" ht="15.75" customHeight="1" x14ac:dyDescent="0.25">
      <c r="A250" s="5" t="e">
        <f>VLOOKUP(D250,Lista!$A$1:$G$1037,5,FALSE())</f>
        <v>#N/A</v>
      </c>
      <c r="B250" s="5" t="s">
        <v>32</v>
      </c>
      <c r="C250" s="48" t="e">
        <f>VLOOKUP(D250,Lista!$A$1:$G$1037,7,FALSE())</f>
        <v>#N/A</v>
      </c>
      <c r="D250" s="27"/>
      <c r="E250" s="13"/>
      <c r="F250" s="13"/>
      <c r="G250" s="17"/>
      <c r="H250" s="13"/>
      <c r="I250" s="13"/>
      <c r="J250" s="13"/>
      <c r="K250" s="17"/>
      <c r="L250" s="26"/>
      <c r="M250" s="17"/>
      <c r="N250" s="26"/>
      <c r="O250" s="49" t="str">
        <f>IF(ISBLANK(D250),
"",
IF(ISBLANK(G250),"Preencher Unidade",
IF(AND(ISBLANK(H250),ISBLANK(I250),ISBLANK(J250)),"Preencher Quantidade",
IF(ISNUMBER(SEARCH("PF",VLOOKUP(D250,Lista!$A$1:$G$1037,7,FALSE()))),
IF(ISBLANK(E250),"Preencher Concentração",
IF(ISBLANK(F250),"Preencher Densidade",
IF(ISBLANK(J250),
"",IF(ISBLANK(K250),
"Entrada não apresenta NF",IF(ISBLANK(L250),"A data da NF não é válida.",""))))),
IF(ISNUMBER(SEARCH("EB",VLOOKUP(D250,Lista!$A$1:$G$1037,7,FALSE()))),
IF(ISBLANK(J250),
"",IF(ISBLANK(K250),
"Entrada não apresenta NF",
IF(ISBLANK(L250),
"A data da NF não é válida.",
IF(ISBLANK(M250),
"Entrada não apresenta GT.",
IF(ISBLANK(N250),"A data da GT não é válida.",""))))),
IF(ISNUMBER(SEARCH("PC",VLOOKUP(D250,Lista!$A$1:$G$1037,7,FALSE()))),
IF(ISBLANK(J250),
"",IF(ISBLANK(K250),
"Entrada não apresenta NF",IF(ISBLANK(L250),"A data da NF não é válida.",""))),
""))))
))</f>
        <v/>
      </c>
    </row>
    <row r="251" spans="1:15" ht="15.75" customHeight="1" x14ac:dyDescent="0.25">
      <c r="A251" s="5" t="e">
        <f>VLOOKUP(D251,Lista!$A$1:$G$1037,5,FALSE())</f>
        <v>#N/A</v>
      </c>
      <c r="B251" s="5" t="s">
        <v>32</v>
      </c>
      <c r="C251" s="48" t="e">
        <f>VLOOKUP(D251,Lista!$A$1:$G$1037,7,FALSE())</f>
        <v>#N/A</v>
      </c>
      <c r="D251" s="27"/>
      <c r="E251" s="13"/>
      <c r="F251" s="13"/>
      <c r="G251" s="17"/>
      <c r="H251" s="13"/>
      <c r="I251" s="13"/>
      <c r="J251" s="13"/>
      <c r="K251" s="17"/>
      <c r="L251" s="26"/>
      <c r="M251" s="17"/>
      <c r="N251" s="26"/>
      <c r="O251" s="49" t="str">
        <f>IF(ISBLANK(D251),
"",
IF(ISBLANK(G251),"Preencher Unidade",
IF(AND(ISBLANK(H251),ISBLANK(I251),ISBLANK(J251)),"Preencher Quantidade",
IF(ISNUMBER(SEARCH("PF",VLOOKUP(D251,Lista!$A$1:$G$1037,7,FALSE()))),
IF(ISBLANK(E251),"Preencher Concentração",
IF(ISBLANK(F251),"Preencher Densidade",
IF(ISBLANK(J251),
"",IF(ISBLANK(K251),
"Entrada não apresenta NF",IF(ISBLANK(L251),"A data da NF não é válida.",""))))),
IF(ISNUMBER(SEARCH("EB",VLOOKUP(D251,Lista!$A$1:$G$1037,7,FALSE()))),
IF(ISBLANK(J251),
"",IF(ISBLANK(K251),
"Entrada não apresenta NF",
IF(ISBLANK(L251),
"A data da NF não é válida.",
IF(ISBLANK(M251),
"Entrada não apresenta GT.",
IF(ISBLANK(N251),"A data da GT não é válida.",""))))),
IF(ISNUMBER(SEARCH("PC",VLOOKUP(D251,Lista!$A$1:$G$1037,7,FALSE()))),
IF(ISBLANK(J251),
"",IF(ISBLANK(K251),
"Entrada não apresenta NF",IF(ISBLANK(L251),"A data da NF não é válida.",""))),
""))))
))</f>
        <v/>
      </c>
    </row>
    <row r="252" spans="1:15" ht="15.75" customHeight="1" x14ac:dyDescent="0.25">
      <c r="A252" s="5" t="e">
        <f>VLOOKUP(D252,Lista!$A$1:$G$1037,5,FALSE())</f>
        <v>#N/A</v>
      </c>
      <c r="B252" s="5" t="s">
        <v>32</v>
      </c>
      <c r="C252" s="48" t="e">
        <f>VLOOKUP(D252,Lista!$A$1:$G$1037,7,FALSE())</f>
        <v>#N/A</v>
      </c>
      <c r="D252" s="27"/>
      <c r="E252" s="13"/>
      <c r="F252" s="13"/>
      <c r="G252" s="17"/>
      <c r="H252" s="13"/>
      <c r="I252" s="13"/>
      <c r="J252" s="13"/>
      <c r="K252" s="17"/>
      <c r="L252" s="26"/>
      <c r="M252" s="17"/>
      <c r="N252" s="26"/>
      <c r="O252" s="49" t="str">
        <f>IF(ISBLANK(D252),
"",
IF(ISBLANK(G252),"Preencher Unidade",
IF(AND(ISBLANK(H252),ISBLANK(I252),ISBLANK(J252)),"Preencher Quantidade",
IF(ISNUMBER(SEARCH("PF",VLOOKUP(D252,Lista!$A$1:$G$1037,7,FALSE()))),
IF(ISBLANK(E252),"Preencher Concentração",
IF(ISBLANK(F252),"Preencher Densidade",
IF(ISBLANK(J252),
"",IF(ISBLANK(K252),
"Entrada não apresenta NF",IF(ISBLANK(L252),"A data da NF não é válida.",""))))),
IF(ISNUMBER(SEARCH("EB",VLOOKUP(D252,Lista!$A$1:$G$1037,7,FALSE()))),
IF(ISBLANK(J252),
"",IF(ISBLANK(K252),
"Entrada não apresenta NF",
IF(ISBLANK(L252),
"A data da NF não é válida.",
IF(ISBLANK(M252),
"Entrada não apresenta GT.",
IF(ISBLANK(N252),"A data da GT não é válida.",""))))),
IF(ISNUMBER(SEARCH("PC",VLOOKUP(D252,Lista!$A$1:$G$1037,7,FALSE()))),
IF(ISBLANK(J252),
"",IF(ISBLANK(K252),
"Entrada não apresenta NF",IF(ISBLANK(L252),"A data da NF não é válida.",""))),
""))))
))</f>
        <v/>
      </c>
    </row>
    <row r="253" spans="1:15" ht="15.75" customHeight="1" x14ac:dyDescent="0.25">
      <c r="A253" s="5" t="e">
        <f>VLOOKUP(D253,Lista!$A$1:$G$1037,5,FALSE())</f>
        <v>#N/A</v>
      </c>
      <c r="B253" s="5" t="s">
        <v>32</v>
      </c>
      <c r="C253" s="48" t="e">
        <f>VLOOKUP(D253,Lista!$A$1:$G$1037,7,FALSE())</f>
        <v>#N/A</v>
      </c>
      <c r="D253" s="27"/>
      <c r="E253" s="13"/>
      <c r="F253" s="13"/>
      <c r="G253" s="17"/>
      <c r="H253" s="13"/>
      <c r="I253" s="13"/>
      <c r="J253" s="13"/>
      <c r="K253" s="17"/>
      <c r="L253" s="26"/>
      <c r="M253" s="17"/>
      <c r="N253" s="26"/>
      <c r="O253" s="49" t="str">
        <f>IF(ISBLANK(D253),
"",
IF(ISBLANK(G253),"Preencher Unidade",
IF(AND(ISBLANK(H253),ISBLANK(I253),ISBLANK(J253)),"Preencher Quantidade",
IF(ISNUMBER(SEARCH("PF",VLOOKUP(D253,Lista!$A$1:$G$1037,7,FALSE()))),
IF(ISBLANK(E253),"Preencher Concentração",
IF(ISBLANK(F253),"Preencher Densidade",
IF(ISBLANK(J253),
"",IF(ISBLANK(K253),
"Entrada não apresenta NF",IF(ISBLANK(L253),"A data da NF não é válida.",""))))),
IF(ISNUMBER(SEARCH("EB",VLOOKUP(D253,Lista!$A$1:$G$1037,7,FALSE()))),
IF(ISBLANK(J253),
"",IF(ISBLANK(K253),
"Entrada não apresenta NF",
IF(ISBLANK(L253),
"A data da NF não é válida.",
IF(ISBLANK(M253),
"Entrada não apresenta GT.",
IF(ISBLANK(N253),"A data da GT não é válida.",""))))),
IF(ISNUMBER(SEARCH("PC",VLOOKUP(D253,Lista!$A$1:$G$1037,7,FALSE()))),
IF(ISBLANK(J253),
"",IF(ISBLANK(K253),
"Entrada não apresenta NF",IF(ISBLANK(L253),"A data da NF não é válida.",""))),
""))))
))</f>
        <v/>
      </c>
    </row>
    <row r="254" spans="1:15" ht="15.75" customHeight="1" x14ac:dyDescent="0.25">
      <c r="A254" s="5" t="e">
        <f>VLOOKUP(D254,Lista!$A$1:$G$1037,5,FALSE())</f>
        <v>#N/A</v>
      </c>
      <c r="B254" s="5" t="s">
        <v>32</v>
      </c>
      <c r="C254" s="48" t="e">
        <f>VLOOKUP(D254,Lista!$A$1:$G$1037,7,FALSE())</f>
        <v>#N/A</v>
      </c>
      <c r="D254" s="27"/>
      <c r="E254" s="13"/>
      <c r="F254" s="13"/>
      <c r="G254" s="17"/>
      <c r="H254" s="13"/>
      <c r="I254" s="13"/>
      <c r="J254" s="13"/>
      <c r="K254" s="17"/>
      <c r="L254" s="26"/>
      <c r="M254" s="17"/>
      <c r="N254" s="26"/>
      <c r="O254" s="49" t="str">
        <f>IF(ISBLANK(D254),
"",
IF(ISBLANK(G254),"Preencher Unidade",
IF(AND(ISBLANK(H254),ISBLANK(I254),ISBLANK(J254)),"Preencher Quantidade",
IF(ISNUMBER(SEARCH("PF",VLOOKUP(D254,Lista!$A$1:$G$1037,7,FALSE()))),
IF(ISBLANK(E254),"Preencher Concentração",
IF(ISBLANK(F254),"Preencher Densidade",
IF(ISBLANK(J254),
"",IF(ISBLANK(K254),
"Entrada não apresenta NF",IF(ISBLANK(L254),"A data da NF não é válida.",""))))),
IF(ISNUMBER(SEARCH("EB",VLOOKUP(D254,Lista!$A$1:$G$1037,7,FALSE()))),
IF(ISBLANK(J254),
"",IF(ISBLANK(K254),
"Entrada não apresenta NF",
IF(ISBLANK(L254),
"A data da NF não é válida.",
IF(ISBLANK(M254),
"Entrada não apresenta GT.",
IF(ISBLANK(N254),"A data da GT não é válida.",""))))),
IF(ISNUMBER(SEARCH("PC",VLOOKUP(D254,Lista!$A$1:$G$1037,7,FALSE()))),
IF(ISBLANK(J254),
"",IF(ISBLANK(K254),
"Entrada não apresenta NF",IF(ISBLANK(L254),"A data da NF não é válida.",""))),
""))))
))</f>
        <v/>
      </c>
    </row>
    <row r="255" spans="1:15" ht="15.75" customHeight="1" x14ac:dyDescent="0.25">
      <c r="A255" s="5" t="e">
        <f>VLOOKUP(D255,Lista!$A$1:$G$1037,5,FALSE())</f>
        <v>#N/A</v>
      </c>
      <c r="B255" s="5" t="s">
        <v>32</v>
      </c>
      <c r="C255" s="48" t="e">
        <f>VLOOKUP(D255,Lista!$A$1:$G$1037,7,FALSE())</f>
        <v>#N/A</v>
      </c>
      <c r="D255" s="27"/>
      <c r="E255" s="13"/>
      <c r="F255" s="13"/>
      <c r="G255" s="17"/>
      <c r="H255" s="13"/>
      <c r="I255" s="13"/>
      <c r="J255" s="13"/>
      <c r="K255" s="17"/>
      <c r="L255" s="26"/>
      <c r="M255" s="17"/>
      <c r="N255" s="26"/>
      <c r="O255" s="49" t="str">
        <f>IF(ISBLANK(D255),
"",
IF(ISBLANK(G255),"Preencher Unidade",
IF(AND(ISBLANK(H255),ISBLANK(I255),ISBLANK(J255)),"Preencher Quantidade",
IF(ISNUMBER(SEARCH("PF",VLOOKUP(D255,Lista!$A$1:$G$1037,7,FALSE()))),
IF(ISBLANK(E255),"Preencher Concentração",
IF(ISBLANK(F255),"Preencher Densidade",
IF(ISBLANK(J255),
"",IF(ISBLANK(K255),
"Entrada não apresenta NF",IF(ISBLANK(L255),"A data da NF não é válida.",""))))),
IF(ISNUMBER(SEARCH("EB",VLOOKUP(D255,Lista!$A$1:$G$1037,7,FALSE()))),
IF(ISBLANK(J255),
"",IF(ISBLANK(K255),
"Entrada não apresenta NF",
IF(ISBLANK(L255),
"A data da NF não é válida.",
IF(ISBLANK(M255),
"Entrada não apresenta GT.",
IF(ISBLANK(N255),"A data da GT não é válida.",""))))),
IF(ISNUMBER(SEARCH("PC",VLOOKUP(D255,Lista!$A$1:$G$1037,7,FALSE()))),
IF(ISBLANK(J255),
"",IF(ISBLANK(K255),
"Entrada não apresenta NF",IF(ISBLANK(L255),"A data da NF não é válida.",""))),
""))))
))</f>
        <v/>
      </c>
    </row>
    <row r="256" spans="1:15" ht="15.75" customHeight="1" x14ac:dyDescent="0.25">
      <c r="A256" s="5" t="e">
        <f>VLOOKUP(D256,Lista!$A$1:$G$1037,5,FALSE())</f>
        <v>#N/A</v>
      </c>
      <c r="B256" s="5" t="s">
        <v>32</v>
      </c>
      <c r="C256" s="48" t="e">
        <f>VLOOKUP(D256,Lista!$A$1:$G$1037,7,FALSE())</f>
        <v>#N/A</v>
      </c>
      <c r="D256" s="27"/>
      <c r="E256" s="13"/>
      <c r="F256" s="13"/>
      <c r="G256" s="17"/>
      <c r="H256" s="13"/>
      <c r="I256" s="13"/>
      <c r="J256" s="13"/>
      <c r="K256" s="28"/>
      <c r="L256" s="26"/>
      <c r="M256" s="17"/>
      <c r="N256" s="26"/>
      <c r="O256" s="49" t="str">
        <f>IF(ISBLANK(D256),
"",
IF(ISBLANK(G256),"Preencher Unidade",
IF(AND(ISBLANK(H256),ISBLANK(I256),ISBLANK(J256)),"Preencher Quantidade",
IF(ISNUMBER(SEARCH("PF",VLOOKUP(D256,Lista!$A$1:$G$1037,7,FALSE()))),
IF(ISBLANK(E256),"Preencher Concentração",
IF(ISBLANK(F256),"Preencher Densidade",
IF(ISBLANK(J256),
"",IF(ISBLANK(K256),
"Entrada não apresenta NF",IF(ISBLANK(L256),"A data da NF não é válida.",""))))),
IF(ISNUMBER(SEARCH("EB",VLOOKUP(D256,Lista!$A$1:$G$1037,7,FALSE()))),
IF(ISBLANK(J256),
"",IF(ISBLANK(K256),
"Entrada não apresenta NF",
IF(ISBLANK(L256),
"A data da NF não é válida.",
IF(ISBLANK(M256),
"Entrada não apresenta GT.",
IF(ISBLANK(N256),"A data da GT não é válida.",""))))),
IF(ISNUMBER(SEARCH("PC",VLOOKUP(D256,Lista!$A$1:$G$1037,7,FALSE()))),
IF(ISBLANK(J256),
"",IF(ISBLANK(K256),
"Entrada não apresenta NF",IF(ISBLANK(L256),"A data da NF não é válida.",""))),
""))))
))</f>
        <v/>
      </c>
    </row>
    <row r="257" spans="1:15" ht="15.75" customHeight="1" x14ac:dyDescent="0.25">
      <c r="A257" s="5" t="e">
        <f>VLOOKUP(D257,Lista!$A$1:$G$1037,5,FALSE())</f>
        <v>#N/A</v>
      </c>
      <c r="B257" s="5" t="s">
        <v>32</v>
      </c>
      <c r="C257" s="48" t="e">
        <f>VLOOKUP(D257,Lista!$A$1:$G$1037,7,FALSE())</f>
        <v>#N/A</v>
      </c>
      <c r="D257" s="27"/>
      <c r="E257" s="13"/>
      <c r="F257" s="13"/>
      <c r="G257" s="17"/>
      <c r="H257" s="13"/>
      <c r="I257" s="13"/>
      <c r="J257" s="13"/>
      <c r="K257" s="17"/>
      <c r="L257" s="26"/>
      <c r="M257" s="17"/>
      <c r="N257" s="26"/>
      <c r="O257" s="49" t="str">
        <f>IF(ISBLANK(D257),
"",
IF(ISBLANK(G257),"Preencher Unidade",
IF(AND(ISBLANK(H257),ISBLANK(I257),ISBLANK(J257)),"Preencher Quantidade",
IF(ISNUMBER(SEARCH("PF",VLOOKUP(D257,Lista!$A$1:$G$1037,7,FALSE()))),
IF(ISBLANK(E257),"Preencher Concentração",
IF(ISBLANK(F257),"Preencher Densidade",
IF(ISBLANK(J257),
"",IF(ISBLANK(K257),
"Entrada não apresenta NF",IF(ISBLANK(L257),"A data da NF não é válida.",""))))),
IF(ISNUMBER(SEARCH("EB",VLOOKUP(D257,Lista!$A$1:$G$1037,7,FALSE()))),
IF(ISBLANK(J257),
"",IF(ISBLANK(K257),
"Entrada não apresenta NF",
IF(ISBLANK(L257),
"A data da NF não é válida.",
IF(ISBLANK(M257),
"Entrada não apresenta GT.",
IF(ISBLANK(N257),"A data da GT não é válida.",""))))),
IF(ISNUMBER(SEARCH("PC",VLOOKUP(D257,Lista!$A$1:$G$1037,7,FALSE()))),
IF(ISBLANK(J257),
"",IF(ISBLANK(K257),
"Entrada não apresenta NF",IF(ISBLANK(L257),"A data da NF não é válida.",""))),
""))))
))</f>
        <v/>
      </c>
    </row>
    <row r="258" spans="1:15" ht="15.75" customHeight="1" x14ac:dyDescent="0.25"/>
    <row r="259" spans="1:15" ht="15.75" customHeight="1" x14ac:dyDescent="0.25"/>
    <row r="260" spans="1:15" ht="15.75" customHeight="1" x14ac:dyDescent="0.25"/>
    <row r="261" spans="1:15" ht="15.75" customHeight="1" x14ac:dyDescent="0.25"/>
    <row r="262" spans="1:15" ht="15.75" customHeight="1" x14ac:dyDescent="0.25"/>
    <row r="263" spans="1:15" ht="15.75" customHeight="1" x14ac:dyDescent="0.25"/>
    <row r="264" spans="1:15" ht="15.75" customHeight="1" x14ac:dyDescent="0.25"/>
    <row r="265" spans="1:15" ht="15.75" customHeight="1" x14ac:dyDescent="0.25"/>
    <row r="266" spans="1:15" ht="15.75" customHeight="1" x14ac:dyDescent="0.25"/>
    <row r="267" spans="1:15" ht="15.75" customHeight="1" x14ac:dyDescent="0.25"/>
    <row r="268" spans="1:15" ht="15.75" customHeight="1" x14ac:dyDescent="0.25"/>
    <row r="269" spans="1:15" ht="15.75" customHeight="1" x14ac:dyDescent="0.25"/>
    <row r="270" spans="1:15" ht="15.75" customHeight="1" x14ac:dyDescent="0.25"/>
    <row r="271" spans="1:15" ht="15.75" customHeight="1" x14ac:dyDescent="0.25"/>
    <row r="272" spans="1:15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1">
    <mergeCell ref="C1:O1"/>
    <mergeCell ref="C2:O2"/>
    <mergeCell ref="E4:H4"/>
    <mergeCell ref="E5:H5"/>
    <mergeCell ref="E6:H6"/>
    <mergeCell ref="E12:H12"/>
    <mergeCell ref="E7:H7"/>
    <mergeCell ref="E8:H8"/>
    <mergeCell ref="E9:H9"/>
    <mergeCell ref="E10:H10"/>
    <mergeCell ref="E11:H11"/>
  </mergeCells>
  <dataValidations count="4">
    <dataValidation type="decimal" allowBlank="1" showInputMessage="1" showErrorMessage="1" sqref="E15:E257" xr:uid="{00000000-0002-0000-0000-000006000000}">
      <formula1>0.01</formula1>
      <formula2>100</formula2>
    </dataValidation>
    <dataValidation type="decimal" allowBlank="1" showInputMessage="1" showErrorMessage="1" sqref="F15:F257" xr:uid="{00000000-0002-0000-0000-000007000000}">
      <formula1>0.01</formula1>
      <formula2>99.99</formula2>
    </dataValidation>
    <dataValidation type="decimal" allowBlank="1" showInputMessage="1" showErrorMessage="1" sqref="H15:J257" xr:uid="{00000000-0002-0000-0000-000009000000}">
      <formula1>0</formula1>
      <formula2>999</formula2>
    </dataValidation>
    <dataValidation type="date" allowBlank="1" showInputMessage="1" showErrorMessage="1" sqref="L15:L257 N15:N257" xr:uid="{00000000-0002-0000-0000-00000A000000}">
      <formula1>43831</formula1>
      <formula2>47484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operator="equal" allowBlank="1" showInputMessage="1" showErrorMessage="1" xr:uid="{00000000-0002-0000-0000-000000000000}">
          <x14:formula1>
            <xm:f>Data!$A$6:$A$27</xm:f>
          </x14:formula1>
          <x14:formula2>
            <xm:f>0</xm:f>
          </x14:formula2>
          <xm:sqref>E4:H4</xm:sqref>
        </x14:dataValidation>
        <x14:dataValidation type="list" operator="equal" allowBlank="1" showInputMessage="1" showErrorMessage="1" xr:uid="{00000000-0002-0000-0000-000001000000}">
          <x14:formula1>
            <xm:f>Data!$A$34:$A$40</xm:f>
          </x14:formula1>
          <x14:formula2>
            <xm:f>0</xm:f>
          </x14:formula2>
          <xm:sqref>E7:H7</xm:sqref>
        </x14:dataValidation>
        <x14:dataValidation type="list" operator="equal" allowBlank="1" showInputMessage="1" showErrorMessage="1" xr:uid="{00000000-0002-0000-0000-000002000000}">
          <x14:formula1>
            <xm:f>Data!$A$67:$A$69</xm:f>
          </x14:formula1>
          <x14:formula2>
            <xm:f>0</xm:f>
          </x14:formula2>
          <xm:sqref>E8:H8</xm:sqref>
        </x14:dataValidation>
        <x14:dataValidation type="list" operator="equal" allowBlank="1" showInputMessage="1" showErrorMessage="1" xr:uid="{00000000-0002-0000-0000-000003000000}">
          <x14:formula1>
            <xm:f>Data!$A$43:$A$64</xm:f>
          </x14:formula1>
          <x14:formula2>
            <xm:f>0</xm:f>
          </x14:formula2>
          <xm:sqref>E9:H9</xm:sqref>
        </x14:dataValidation>
        <x14:dataValidation type="list" operator="equal" allowBlank="1" showInputMessage="1" showErrorMessage="1" xr:uid="{00000000-0002-0000-0000-000004000000}">
          <x14:formula1>
            <xm:f>Data!$A$30:$A$31</xm:f>
          </x14:formula1>
          <x14:formula2>
            <xm:f>0</xm:f>
          </x14:formula2>
          <xm:sqref>E10:H10</xm:sqref>
        </x14:dataValidation>
        <x14:dataValidation type="list" operator="equal" allowBlank="1" showInputMessage="1" showErrorMessage="1" xr:uid="{00000000-0002-0000-0000-000005000000}">
          <x14:formula1>
            <xm:f>Lista!$A$2:$A$1037</xm:f>
          </x14:formula1>
          <x14:formula2>
            <xm:f>0</xm:f>
          </x14:formula2>
          <xm:sqref>D15:D32 D38:D257</xm:sqref>
        </x14:dataValidation>
        <x14:dataValidation type="list" operator="equal" allowBlank="1" showInputMessage="1" showErrorMessage="1" xr:uid="{00000000-0002-0000-0000-000008000000}">
          <x14:formula1>
            <xm:f>Data!$A$2:$A$3</xm:f>
          </x14:formula1>
          <x14:formula2>
            <xm:f>0</xm:f>
          </x14:formula2>
          <xm:sqref>G15:G257</xm:sqref>
        </x14:dataValidation>
        <x14:dataValidation type="list" errorStyle="warning" operator="equal" allowBlank="1" showInputMessage="1" showErrorMessage="1" xr:uid="{00000000-0002-0000-0000-00000B000000}">
          <x14:formula1>
            <xm:f>Lista!$A$2:$A$1037</xm:f>
          </x14:formula1>
          <x14:formula2>
            <xm:f>0</xm:f>
          </x14:formula2>
          <xm:sqref>D33:D37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037"/>
  <sheetViews>
    <sheetView zoomScaleNormal="100" workbookViewId="0">
      <selection activeCell="H4" sqref="H4"/>
    </sheetView>
  </sheetViews>
  <sheetFormatPr defaultColWidth="14.5703125" defaultRowHeight="15" x14ac:dyDescent="0.25"/>
  <cols>
    <col min="1" max="1" width="186.85546875" customWidth="1"/>
    <col min="2" max="2" width="5.42578125" customWidth="1"/>
    <col min="3" max="3" width="5.140625" customWidth="1"/>
    <col min="4" max="4" width="5" customWidth="1"/>
    <col min="5" max="5" width="10.5703125" customWidth="1"/>
    <col min="6" max="6" width="11.42578125" customWidth="1"/>
    <col min="7" max="7" width="9.5703125" customWidth="1"/>
  </cols>
  <sheetData>
    <row r="1" spans="1:7" x14ac:dyDescent="0.25">
      <c r="A1" s="6" t="s">
        <v>47</v>
      </c>
      <c r="B1" s="6" t="s">
        <v>48</v>
      </c>
      <c r="C1" s="6" t="s">
        <v>49</v>
      </c>
      <c r="D1" s="6" t="s">
        <v>50</v>
      </c>
      <c r="E1" s="6" t="s">
        <v>17</v>
      </c>
      <c r="F1" s="6" t="s">
        <v>51</v>
      </c>
      <c r="G1" s="6" t="s">
        <v>52</v>
      </c>
    </row>
    <row r="2" spans="1:7" x14ac:dyDescent="0.25">
      <c r="A2" s="6" t="s">
        <v>53</v>
      </c>
      <c r="C2" s="6" t="s">
        <v>54</v>
      </c>
      <c r="E2" s="6" t="s">
        <v>54</v>
      </c>
      <c r="F2" s="6" t="s">
        <v>55</v>
      </c>
      <c r="G2" s="6" t="s">
        <v>56</v>
      </c>
    </row>
    <row r="3" spans="1:7" x14ac:dyDescent="0.25">
      <c r="A3" s="6" t="s">
        <v>57</v>
      </c>
      <c r="D3" s="6" t="s">
        <v>54</v>
      </c>
      <c r="E3" s="6" t="s">
        <v>58</v>
      </c>
      <c r="F3" s="6" t="s">
        <v>59</v>
      </c>
      <c r="G3" s="6" t="s">
        <v>60</v>
      </c>
    </row>
    <row r="4" spans="1:7" x14ac:dyDescent="0.25">
      <c r="A4" s="6" t="s">
        <v>61</v>
      </c>
      <c r="C4" s="6" t="s">
        <v>54</v>
      </c>
      <c r="E4" s="6" t="s">
        <v>58</v>
      </c>
      <c r="F4" s="6" t="s">
        <v>59</v>
      </c>
      <c r="G4" s="6" t="s">
        <v>60</v>
      </c>
    </row>
    <row r="5" spans="1:7" x14ac:dyDescent="0.25">
      <c r="A5" s="6" t="s">
        <v>62</v>
      </c>
      <c r="C5" s="6" t="s">
        <v>54</v>
      </c>
      <c r="E5" s="6" t="s">
        <v>63</v>
      </c>
      <c r="F5" s="6" t="s">
        <v>64</v>
      </c>
      <c r="G5" s="6" t="s">
        <v>56</v>
      </c>
    </row>
    <row r="6" spans="1:7" x14ac:dyDescent="0.25">
      <c r="A6" s="6" t="s">
        <v>65</v>
      </c>
      <c r="C6" s="6" t="s">
        <v>54</v>
      </c>
      <c r="E6" s="6" t="s">
        <v>66</v>
      </c>
      <c r="F6" s="6" t="s">
        <v>67</v>
      </c>
      <c r="G6" s="6" t="s">
        <v>68</v>
      </c>
    </row>
    <row r="7" spans="1:7" x14ac:dyDescent="0.25">
      <c r="A7" s="6" t="s">
        <v>69</v>
      </c>
      <c r="D7" s="6" t="s">
        <v>54</v>
      </c>
      <c r="E7" s="6" t="s">
        <v>70</v>
      </c>
      <c r="F7" s="6" t="s">
        <v>71</v>
      </c>
      <c r="G7" s="6" t="s">
        <v>72</v>
      </c>
    </row>
    <row r="8" spans="1:7" x14ac:dyDescent="0.25">
      <c r="A8" s="6" t="s">
        <v>73</v>
      </c>
      <c r="D8" s="6" t="s">
        <v>54</v>
      </c>
      <c r="E8" s="6" t="s">
        <v>74</v>
      </c>
      <c r="F8" s="6" t="s">
        <v>75</v>
      </c>
      <c r="G8" s="6" t="s">
        <v>60</v>
      </c>
    </row>
    <row r="9" spans="1:7" x14ac:dyDescent="0.25">
      <c r="A9" s="6" t="s">
        <v>76</v>
      </c>
      <c r="C9" s="6" t="s">
        <v>54</v>
      </c>
      <c r="E9" s="6" t="s">
        <v>74</v>
      </c>
      <c r="F9" s="6" t="s">
        <v>75</v>
      </c>
      <c r="G9" s="6" t="s">
        <v>60</v>
      </c>
    </row>
    <row r="10" spans="1:7" x14ac:dyDescent="0.25">
      <c r="A10" s="6" t="s">
        <v>77</v>
      </c>
      <c r="C10" s="6" t="s">
        <v>54</v>
      </c>
      <c r="E10" s="6" t="s">
        <v>78</v>
      </c>
      <c r="F10" s="6" t="s">
        <v>79</v>
      </c>
      <c r="G10" s="6" t="s">
        <v>68</v>
      </c>
    </row>
    <row r="11" spans="1:7" x14ac:dyDescent="0.25">
      <c r="A11" s="6" t="s">
        <v>80</v>
      </c>
      <c r="B11" s="6" t="s">
        <v>54</v>
      </c>
      <c r="E11" s="6" t="s">
        <v>81</v>
      </c>
      <c r="F11" s="6" t="s">
        <v>82</v>
      </c>
      <c r="G11" s="6" t="s">
        <v>68</v>
      </c>
    </row>
    <row r="12" spans="1:7" x14ac:dyDescent="0.25">
      <c r="A12" s="6" t="s">
        <v>83</v>
      </c>
      <c r="B12" s="6" t="s">
        <v>54</v>
      </c>
      <c r="E12" s="6" t="s">
        <v>84</v>
      </c>
      <c r="F12" s="6" t="s">
        <v>85</v>
      </c>
      <c r="G12" s="6" t="s">
        <v>68</v>
      </c>
    </row>
    <row r="13" spans="1:7" x14ac:dyDescent="0.25">
      <c r="A13" s="6" t="s">
        <v>86</v>
      </c>
      <c r="B13" s="6" t="s">
        <v>54</v>
      </c>
      <c r="E13" s="6" t="s">
        <v>87</v>
      </c>
      <c r="F13" s="6" t="s">
        <v>88</v>
      </c>
      <c r="G13" s="6" t="s">
        <v>68</v>
      </c>
    </row>
    <row r="14" spans="1:7" x14ac:dyDescent="0.25">
      <c r="A14" s="6" t="s">
        <v>89</v>
      </c>
      <c r="C14" s="6" t="s">
        <v>54</v>
      </c>
      <c r="E14" s="6" t="s">
        <v>81</v>
      </c>
      <c r="F14" s="6" t="s">
        <v>82</v>
      </c>
      <c r="G14" s="6" t="s">
        <v>68</v>
      </c>
    </row>
    <row r="15" spans="1:7" x14ac:dyDescent="0.25">
      <c r="A15" s="6" t="s">
        <v>90</v>
      </c>
      <c r="C15" s="6" t="s">
        <v>54</v>
      </c>
      <c r="E15" s="6" t="s">
        <v>84</v>
      </c>
      <c r="F15" s="6" t="s">
        <v>85</v>
      </c>
      <c r="G15" s="6" t="s">
        <v>68</v>
      </c>
    </row>
    <row r="16" spans="1:7" x14ac:dyDescent="0.25">
      <c r="A16" s="6" t="s">
        <v>91</v>
      </c>
      <c r="C16" s="6" t="s">
        <v>54</v>
      </c>
      <c r="E16" s="6" t="s">
        <v>87</v>
      </c>
      <c r="F16" s="6" t="s">
        <v>88</v>
      </c>
      <c r="G16" s="6" t="s">
        <v>68</v>
      </c>
    </row>
    <row r="17" spans="1:7" x14ac:dyDescent="0.25">
      <c r="A17" s="6" t="s">
        <v>92</v>
      </c>
      <c r="C17" s="6" t="s">
        <v>54</v>
      </c>
      <c r="E17" s="6" t="s">
        <v>93</v>
      </c>
      <c r="F17" s="6" t="s">
        <v>94</v>
      </c>
      <c r="G17" s="6" t="s">
        <v>68</v>
      </c>
    </row>
    <row r="18" spans="1:7" x14ac:dyDescent="0.25">
      <c r="A18" s="6" t="s">
        <v>95</v>
      </c>
      <c r="C18" s="6" t="s">
        <v>54</v>
      </c>
      <c r="E18" s="6" t="s">
        <v>96</v>
      </c>
      <c r="F18" s="6" t="s">
        <v>97</v>
      </c>
      <c r="G18" s="6" t="s">
        <v>68</v>
      </c>
    </row>
    <row r="19" spans="1:7" x14ac:dyDescent="0.25">
      <c r="A19" s="6" t="s">
        <v>98</v>
      </c>
      <c r="C19" s="6" t="s">
        <v>54</v>
      </c>
      <c r="E19" s="6" t="s">
        <v>99</v>
      </c>
      <c r="F19" s="6" t="s">
        <v>100</v>
      </c>
      <c r="G19" s="6" t="s">
        <v>68</v>
      </c>
    </row>
    <row r="20" spans="1:7" x14ac:dyDescent="0.25">
      <c r="A20" s="6" t="s">
        <v>101</v>
      </c>
      <c r="C20" s="6" t="s">
        <v>54</v>
      </c>
      <c r="E20" s="6" t="s">
        <v>102</v>
      </c>
      <c r="F20" s="7" t="s">
        <v>103</v>
      </c>
      <c r="G20" s="6" t="s">
        <v>104</v>
      </c>
    </row>
    <row r="21" spans="1:7" x14ac:dyDescent="0.25">
      <c r="A21" s="6" t="s">
        <v>105</v>
      </c>
      <c r="C21" s="6" t="s">
        <v>54</v>
      </c>
      <c r="E21" s="6" t="s">
        <v>106</v>
      </c>
      <c r="F21" s="6" t="s">
        <v>107</v>
      </c>
      <c r="G21" s="6" t="s">
        <v>68</v>
      </c>
    </row>
    <row r="22" spans="1:7" x14ac:dyDescent="0.25">
      <c r="A22" s="6" t="s">
        <v>108</v>
      </c>
      <c r="C22" s="6" t="s">
        <v>54</v>
      </c>
      <c r="E22" s="6" t="s">
        <v>109</v>
      </c>
      <c r="F22" s="6" t="s">
        <v>110</v>
      </c>
      <c r="G22" s="6" t="s">
        <v>56</v>
      </c>
    </row>
    <row r="23" spans="1:7" x14ac:dyDescent="0.25">
      <c r="A23" s="6" t="s">
        <v>111</v>
      </c>
      <c r="D23" s="6" t="s">
        <v>54</v>
      </c>
      <c r="E23" s="6" t="s">
        <v>112</v>
      </c>
      <c r="F23" s="6" t="s">
        <v>113</v>
      </c>
      <c r="G23" s="6" t="s">
        <v>60</v>
      </c>
    </row>
    <row r="24" spans="1:7" x14ac:dyDescent="0.25">
      <c r="A24" s="6" t="s">
        <v>114</v>
      </c>
      <c r="C24" s="6" t="s">
        <v>54</v>
      </c>
      <c r="E24" s="6" t="s">
        <v>112</v>
      </c>
      <c r="F24" s="6" t="s">
        <v>113</v>
      </c>
      <c r="G24" s="6" t="s">
        <v>60</v>
      </c>
    </row>
    <row r="25" spans="1:7" x14ac:dyDescent="0.25">
      <c r="A25" s="6" t="s">
        <v>115</v>
      </c>
      <c r="C25" s="6" t="s">
        <v>54</v>
      </c>
      <c r="E25" s="6" t="s">
        <v>116</v>
      </c>
      <c r="F25" s="6" t="s">
        <v>117</v>
      </c>
      <c r="G25" s="6" t="s">
        <v>60</v>
      </c>
    </row>
    <row r="26" spans="1:7" x14ac:dyDescent="0.25">
      <c r="A26" s="6" t="s">
        <v>118</v>
      </c>
      <c r="C26" s="6" t="s">
        <v>54</v>
      </c>
      <c r="E26" s="6" t="s">
        <v>119</v>
      </c>
      <c r="F26" s="6" t="s">
        <v>120</v>
      </c>
      <c r="G26" s="6" t="s">
        <v>60</v>
      </c>
    </row>
    <row r="27" spans="1:7" x14ac:dyDescent="0.25">
      <c r="A27" s="6" t="s">
        <v>121</v>
      </c>
      <c r="C27" s="6" t="s">
        <v>54</v>
      </c>
      <c r="E27" s="6" t="s">
        <v>122</v>
      </c>
      <c r="F27" s="6" t="s">
        <v>123</v>
      </c>
      <c r="G27" s="6" t="s">
        <v>56</v>
      </c>
    </row>
    <row r="28" spans="1:7" x14ac:dyDescent="0.25">
      <c r="A28" s="6" t="s">
        <v>40</v>
      </c>
      <c r="D28" s="6" t="s">
        <v>54</v>
      </c>
      <c r="E28" s="6" t="s">
        <v>124</v>
      </c>
      <c r="F28" s="6" t="s">
        <v>125</v>
      </c>
      <c r="G28" s="6" t="s">
        <v>60</v>
      </c>
    </row>
    <row r="29" spans="1:7" x14ac:dyDescent="0.25">
      <c r="A29" s="6" t="s">
        <v>126</v>
      </c>
      <c r="C29" s="6" t="s">
        <v>54</v>
      </c>
      <c r="E29" s="6" t="s">
        <v>124</v>
      </c>
      <c r="F29" s="6" t="s">
        <v>125</v>
      </c>
      <c r="G29" s="6" t="s">
        <v>60</v>
      </c>
    </row>
    <row r="30" spans="1:7" x14ac:dyDescent="0.25">
      <c r="A30" s="6" t="s">
        <v>127</v>
      </c>
      <c r="D30" s="6" t="s">
        <v>54</v>
      </c>
      <c r="E30" s="6" t="s">
        <v>128</v>
      </c>
      <c r="F30" s="6" t="s">
        <v>129</v>
      </c>
      <c r="G30" s="6" t="s">
        <v>60</v>
      </c>
    </row>
    <row r="31" spans="1:7" x14ac:dyDescent="0.25">
      <c r="A31" s="6" t="s">
        <v>130</v>
      </c>
      <c r="C31" s="6" t="s">
        <v>54</v>
      </c>
      <c r="E31" s="6" t="s">
        <v>128</v>
      </c>
      <c r="F31" s="6" t="s">
        <v>129</v>
      </c>
      <c r="G31" s="6" t="s">
        <v>60</v>
      </c>
    </row>
    <row r="32" spans="1:7" x14ac:dyDescent="0.25">
      <c r="A32" s="6" t="s">
        <v>131</v>
      </c>
      <c r="D32" s="6" t="s">
        <v>54</v>
      </c>
      <c r="E32" s="6" t="s">
        <v>132</v>
      </c>
      <c r="F32" s="6" t="s">
        <v>133</v>
      </c>
      <c r="G32" s="6" t="s">
        <v>60</v>
      </c>
    </row>
    <row r="33" spans="1:7" x14ac:dyDescent="0.25">
      <c r="A33" s="6" t="s">
        <v>134</v>
      </c>
      <c r="C33" s="6" t="s">
        <v>54</v>
      </c>
      <c r="E33" s="6" t="s">
        <v>132</v>
      </c>
      <c r="F33" s="6" t="s">
        <v>133</v>
      </c>
      <c r="G33" s="6" t="s">
        <v>60</v>
      </c>
    </row>
    <row r="34" spans="1:7" x14ac:dyDescent="0.25">
      <c r="A34" s="6" t="s">
        <v>135</v>
      </c>
      <c r="D34" s="6" t="s">
        <v>54</v>
      </c>
      <c r="E34" s="6" t="s">
        <v>136</v>
      </c>
      <c r="F34" s="6" t="s">
        <v>137</v>
      </c>
      <c r="G34" s="6" t="s">
        <v>60</v>
      </c>
    </row>
    <row r="35" spans="1:7" x14ac:dyDescent="0.25">
      <c r="A35" s="6" t="s">
        <v>138</v>
      </c>
      <c r="C35" s="6" t="s">
        <v>54</v>
      </c>
      <c r="E35" s="6" t="s">
        <v>136</v>
      </c>
      <c r="F35" s="6" t="s">
        <v>137</v>
      </c>
      <c r="G35" s="6" t="s">
        <v>60</v>
      </c>
    </row>
    <row r="36" spans="1:7" x14ac:dyDescent="0.25">
      <c r="A36" s="6" t="s">
        <v>139</v>
      </c>
      <c r="D36" s="6" t="s">
        <v>54</v>
      </c>
      <c r="E36" s="6" t="s">
        <v>140</v>
      </c>
      <c r="F36" s="6" t="s">
        <v>141</v>
      </c>
      <c r="G36" s="6" t="s">
        <v>60</v>
      </c>
    </row>
    <row r="37" spans="1:7" x14ac:dyDescent="0.25">
      <c r="A37" s="6" t="s">
        <v>142</v>
      </c>
      <c r="C37" s="6" t="s">
        <v>54</v>
      </c>
      <c r="E37" s="6" t="s">
        <v>140</v>
      </c>
      <c r="F37" s="6" t="s">
        <v>141</v>
      </c>
      <c r="G37" s="6" t="s">
        <v>60</v>
      </c>
    </row>
    <row r="38" spans="1:7" x14ac:dyDescent="0.25">
      <c r="A38" s="6" t="s">
        <v>143</v>
      </c>
      <c r="D38" s="6" t="s">
        <v>54</v>
      </c>
      <c r="E38" s="6" t="s">
        <v>144</v>
      </c>
      <c r="F38" s="6" t="s">
        <v>145</v>
      </c>
      <c r="G38" s="6" t="s">
        <v>60</v>
      </c>
    </row>
    <row r="39" spans="1:7" x14ac:dyDescent="0.25">
      <c r="A39" s="6" t="s">
        <v>146</v>
      </c>
      <c r="C39" s="6" t="s">
        <v>54</v>
      </c>
      <c r="E39" s="6" t="s">
        <v>144</v>
      </c>
      <c r="F39" s="6" t="s">
        <v>145</v>
      </c>
      <c r="G39" s="6" t="s">
        <v>60</v>
      </c>
    </row>
    <row r="40" spans="1:7" x14ac:dyDescent="0.25">
      <c r="A40" s="6" t="s">
        <v>147</v>
      </c>
      <c r="D40" s="6" t="s">
        <v>54</v>
      </c>
      <c r="E40" s="6" t="s">
        <v>148</v>
      </c>
      <c r="F40" s="6" t="s">
        <v>149</v>
      </c>
      <c r="G40" s="6" t="s">
        <v>60</v>
      </c>
    </row>
    <row r="41" spans="1:7" x14ac:dyDescent="0.25">
      <c r="A41" s="6" t="s">
        <v>150</v>
      </c>
      <c r="C41" s="6" t="s">
        <v>54</v>
      </c>
      <c r="E41" s="6" t="s">
        <v>148</v>
      </c>
      <c r="F41" s="6" t="s">
        <v>149</v>
      </c>
      <c r="G41" s="6" t="s">
        <v>60</v>
      </c>
    </row>
    <row r="42" spans="1:7" x14ac:dyDescent="0.25">
      <c r="A42" s="6" t="s">
        <v>151</v>
      </c>
      <c r="C42" s="6" t="s">
        <v>54</v>
      </c>
      <c r="E42" s="6" t="s">
        <v>152</v>
      </c>
      <c r="F42" s="6" t="s">
        <v>153</v>
      </c>
      <c r="G42" s="6" t="s">
        <v>68</v>
      </c>
    </row>
    <row r="43" spans="1:7" x14ac:dyDescent="0.25">
      <c r="A43" s="6" t="s">
        <v>154</v>
      </c>
      <c r="C43" s="6" t="s">
        <v>54</v>
      </c>
      <c r="E43" s="6" t="s">
        <v>155</v>
      </c>
      <c r="F43" s="6" t="s">
        <v>156</v>
      </c>
      <c r="G43" s="6" t="s">
        <v>68</v>
      </c>
    </row>
    <row r="44" spans="1:7" x14ac:dyDescent="0.25">
      <c r="A44" s="6" t="s">
        <v>157</v>
      </c>
      <c r="B44" s="6" t="s">
        <v>54</v>
      </c>
      <c r="E44" s="6" t="s">
        <v>152</v>
      </c>
      <c r="F44" s="6" t="s">
        <v>153</v>
      </c>
      <c r="G44" s="6" t="s">
        <v>68</v>
      </c>
    </row>
    <row r="45" spans="1:7" x14ac:dyDescent="0.25">
      <c r="A45" s="6" t="s">
        <v>158</v>
      </c>
      <c r="B45" s="6" t="s">
        <v>54</v>
      </c>
      <c r="E45" s="6" t="s">
        <v>155</v>
      </c>
      <c r="F45" s="6" t="s">
        <v>156</v>
      </c>
      <c r="G45" s="6" t="s">
        <v>68</v>
      </c>
    </row>
    <row r="46" spans="1:7" x14ac:dyDescent="0.25">
      <c r="A46" s="6" t="s">
        <v>39</v>
      </c>
      <c r="D46" s="6" t="s">
        <v>54</v>
      </c>
      <c r="E46" s="6" t="s">
        <v>159</v>
      </c>
      <c r="F46" s="6" t="s">
        <v>160</v>
      </c>
      <c r="G46" s="6" t="s">
        <v>60</v>
      </c>
    </row>
    <row r="47" spans="1:7" x14ac:dyDescent="0.25">
      <c r="A47" s="6" t="s">
        <v>161</v>
      </c>
      <c r="C47" s="6" t="s">
        <v>54</v>
      </c>
      <c r="E47" s="6" t="s">
        <v>159</v>
      </c>
      <c r="F47" s="6" t="s">
        <v>160</v>
      </c>
      <c r="G47" s="6" t="s">
        <v>60</v>
      </c>
    </row>
    <row r="48" spans="1:7" x14ac:dyDescent="0.25">
      <c r="A48" s="6" t="s">
        <v>162</v>
      </c>
      <c r="D48" s="6" t="s">
        <v>54</v>
      </c>
      <c r="E48" s="6" t="s">
        <v>163</v>
      </c>
      <c r="F48" s="6" t="s">
        <v>164</v>
      </c>
      <c r="G48" s="6" t="s">
        <v>60</v>
      </c>
    </row>
    <row r="49" spans="1:7" x14ac:dyDescent="0.25">
      <c r="A49" s="6" t="s">
        <v>165</v>
      </c>
      <c r="C49" s="6" t="s">
        <v>54</v>
      </c>
      <c r="E49" s="6" t="s">
        <v>163</v>
      </c>
      <c r="F49" s="6" t="s">
        <v>164</v>
      </c>
      <c r="G49" s="6" t="s">
        <v>60</v>
      </c>
    </row>
    <row r="50" spans="1:7" x14ac:dyDescent="0.25">
      <c r="A50" s="6" t="s">
        <v>166</v>
      </c>
      <c r="D50" s="6" t="s">
        <v>54</v>
      </c>
      <c r="E50" s="6" t="s">
        <v>167</v>
      </c>
      <c r="F50" s="6" t="s">
        <v>168</v>
      </c>
      <c r="G50" s="6" t="s">
        <v>60</v>
      </c>
    </row>
    <row r="51" spans="1:7" x14ac:dyDescent="0.25">
      <c r="A51" s="6" t="s">
        <v>169</v>
      </c>
      <c r="C51" s="6" t="s">
        <v>54</v>
      </c>
      <c r="E51" s="6" t="s">
        <v>167</v>
      </c>
      <c r="F51" s="6" t="s">
        <v>168</v>
      </c>
      <c r="G51" s="6" t="s">
        <v>60</v>
      </c>
    </row>
    <row r="52" spans="1:7" x14ac:dyDescent="0.25">
      <c r="A52" s="6" t="s">
        <v>170</v>
      </c>
      <c r="C52" s="6" t="s">
        <v>54</v>
      </c>
      <c r="E52" s="6" t="s">
        <v>171</v>
      </c>
      <c r="F52" s="6" t="s">
        <v>172</v>
      </c>
      <c r="G52" s="6" t="s">
        <v>68</v>
      </c>
    </row>
    <row r="53" spans="1:7" x14ac:dyDescent="0.25">
      <c r="A53" s="6" t="s">
        <v>173</v>
      </c>
      <c r="B53" s="6" t="s">
        <v>54</v>
      </c>
      <c r="E53" s="6" t="s">
        <v>174</v>
      </c>
      <c r="F53" s="6" t="s">
        <v>175</v>
      </c>
      <c r="G53" s="6" t="s">
        <v>68</v>
      </c>
    </row>
    <row r="54" spans="1:7" x14ac:dyDescent="0.25">
      <c r="A54" s="6" t="s">
        <v>176</v>
      </c>
      <c r="C54" s="6" t="s">
        <v>54</v>
      </c>
      <c r="E54" s="6" t="s">
        <v>174</v>
      </c>
      <c r="F54" s="6" t="s">
        <v>175</v>
      </c>
      <c r="G54" s="6" t="s">
        <v>68</v>
      </c>
    </row>
    <row r="55" spans="1:7" x14ac:dyDescent="0.25">
      <c r="A55" s="6" t="s">
        <v>177</v>
      </c>
      <c r="D55" s="6" t="s">
        <v>54</v>
      </c>
      <c r="E55" s="6" t="s">
        <v>178</v>
      </c>
      <c r="F55" s="6" t="s">
        <v>179</v>
      </c>
      <c r="G55" s="6" t="s">
        <v>60</v>
      </c>
    </row>
    <row r="56" spans="1:7" x14ac:dyDescent="0.25">
      <c r="A56" s="6" t="s">
        <v>180</v>
      </c>
      <c r="C56" s="6" t="s">
        <v>54</v>
      </c>
      <c r="E56" s="6" t="s">
        <v>178</v>
      </c>
      <c r="F56" s="6" t="s">
        <v>179</v>
      </c>
      <c r="G56" s="6" t="s">
        <v>60</v>
      </c>
    </row>
    <row r="57" spans="1:7" x14ac:dyDescent="0.25">
      <c r="A57" s="6" t="s">
        <v>181</v>
      </c>
      <c r="D57" s="6" t="s">
        <v>54</v>
      </c>
      <c r="E57" s="6" t="s">
        <v>182</v>
      </c>
      <c r="F57" s="6" t="s">
        <v>183</v>
      </c>
      <c r="G57" s="6" t="s">
        <v>60</v>
      </c>
    </row>
    <row r="58" spans="1:7" x14ac:dyDescent="0.25">
      <c r="A58" s="6" t="s">
        <v>184</v>
      </c>
      <c r="C58" s="6" t="s">
        <v>54</v>
      </c>
      <c r="E58" s="6" t="s">
        <v>182</v>
      </c>
      <c r="F58" s="6" t="s">
        <v>183</v>
      </c>
      <c r="G58" s="6" t="s">
        <v>60</v>
      </c>
    </row>
    <row r="59" spans="1:7" x14ac:dyDescent="0.25">
      <c r="A59" s="6" t="s">
        <v>185</v>
      </c>
      <c r="D59" s="6" t="s">
        <v>54</v>
      </c>
      <c r="E59" s="6" t="s">
        <v>186</v>
      </c>
      <c r="F59" s="6" t="s">
        <v>187</v>
      </c>
      <c r="G59" s="6" t="s">
        <v>60</v>
      </c>
    </row>
    <row r="60" spans="1:7" x14ac:dyDescent="0.25">
      <c r="A60" s="6" t="s">
        <v>188</v>
      </c>
      <c r="C60" s="6" t="s">
        <v>54</v>
      </c>
      <c r="E60" s="6" t="s">
        <v>186</v>
      </c>
      <c r="F60" s="6" t="s">
        <v>187</v>
      </c>
      <c r="G60" s="6" t="s">
        <v>60</v>
      </c>
    </row>
    <row r="61" spans="1:7" x14ac:dyDescent="0.25">
      <c r="A61" s="6" t="s">
        <v>189</v>
      </c>
      <c r="C61" s="6" t="s">
        <v>54</v>
      </c>
      <c r="E61" s="6" t="s">
        <v>190</v>
      </c>
      <c r="F61" s="6" t="s">
        <v>191</v>
      </c>
      <c r="G61" s="6" t="s">
        <v>68</v>
      </c>
    </row>
    <row r="62" spans="1:7" x14ac:dyDescent="0.25">
      <c r="A62" s="6" t="s">
        <v>192</v>
      </c>
      <c r="C62" s="6" t="s">
        <v>54</v>
      </c>
      <c r="E62" s="6" t="s">
        <v>193</v>
      </c>
      <c r="F62" s="6" t="s">
        <v>194</v>
      </c>
      <c r="G62" s="6" t="s">
        <v>56</v>
      </c>
    </row>
    <row r="63" spans="1:7" x14ac:dyDescent="0.25">
      <c r="A63" s="6" t="s">
        <v>195</v>
      </c>
      <c r="C63" s="6" t="s">
        <v>54</v>
      </c>
      <c r="E63" s="6" t="s">
        <v>196</v>
      </c>
      <c r="F63" s="6" t="s">
        <v>197</v>
      </c>
      <c r="G63" s="6" t="s">
        <v>68</v>
      </c>
    </row>
    <row r="64" spans="1:7" x14ac:dyDescent="0.25">
      <c r="A64" s="6" t="s">
        <v>198</v>
      </c>
      <c r="C64" s="6" t="s">
        <v>54</v>
      </c>
      <c r="E64" s="6" t="s">
        <v>199</v>
      </c>
      <c r="F64" s="6" t="s">
        <v>200</v>
      </c>
      <c r="G64" s="6" t="s">
        <v>60</v>
      </c>
    </row>
    <row r="65" spans="1:7" x14ac:dyDescent="0.25">
      <c r="A65" s="6" t="s">
        <v>201</v>
      </c>
      <c r="D65" s="6" t="s">
        <v>54</v>
      </c>
      <c r="E65" s="6" t="s">
        <v>199</v>
      </c>
      <c r="F65" s="6" t="s">
        <v>200</v>
      </c>
      <c r="G65" s="6" t="s">
        <v>60</v>
      </c>
    </row>
    <row r="66" spans="1:7" x14ac:dyDescent="0.25">
      <c r="A66" s="6" t="s">
        <v>202</v>
      </c>
      <c r="C66" s="6" t="s">
        <v>54</v>
      </c>
      <c r="E66" s="6" t="s">
        <v>199</v>
      </c>
      <c r="F66" s="6" t="s">
        <v>200</v>
      </c>
      <c r="G66" s="6" t="s">
        <v>60</v>
      </c>
    </row>
    <row r="67" spans="1:7" x14ac:dyDescent="0.25">
      <c r="A67" s="6" t="s">
        <v>203</v>
      </c>
      <c r="D67" s="6" t="s">
        <v>54</v>
      </c>
      <c r="E67" s="6" t="s">
        <v>199</v>
      </c>
      <c r="F67" s="6" t="s">
        <v>200</v>
      </c>
      <c r="G67" s="6" t="s">
        <v>60</v>
      </c>
    </row>
    <row r="68" spans="1:7" x14ac:dyDescent="0.25">
      <c r="A68" s="6" t="s">
        <v>204</v>
      </c>
      <c r="D68" s="6" t="s">
        <v>54</v>
      </c>
      <c r="E68" s="6" t="s">
        <v>205</v>
      </c>
      <c r="F68" s="6" t="s">
        <v>206</v>
      </c>
      <c r="G68" s="6" t="s">
        <v>60</v>
      </c>
    </row>
    <row r="69" spans="1:7" x14ac:dyDescent="0.25">
      <c r="A69" s="6" t="s">
        <v>207</v>
      </c>
      <c r="C69" s="6" t="s">
        <v>54</v>
      </c>
      <c r="E69" s="6" t="s">
        <v>205</v>
      </c>
      <c r="F69" s="6" t="s">
        <v>206</v>
      </c>
      <c r="G69" s="6" t="s">
        <v>60</v>
      </c>
    </row>
    <row r="70" spans="1:7" x14ac:dyDescent="0.25">
      <c r="A70" s="6" t="s">
        <v>208</v>
      </c>
      <c r="C70" s="6" t="s">
        <v>54</v>
      </c>
      <c r="E70" s="6" t="s">
        <v>209</v>
      </c>
      <c r="F70" s="6" t="s">
        <v>210</v>
      </c>
      <c r="G70" s="6" t="s">
        <v>68</v>
      </c>
    </row>
    <row r="71" spans="1:7" x14ac:dyDescent="0.25">
      <c r="A71" s="6" t="s">
        <v>211</v>
      </c>
      <c r="C71" s="6" t="s">
        <v>54</v>
      </c>
      <c r="E71" s="6" t="s">
        <v>99</v>
      </c>
      <c r="F71" s="6" t="s">
        <v>100</v>
      </c>
      <c r="G71" s="6" t="s">
        <v>68</v>
      </c>
    </row>
    <row r="72" spans="1:7" x14ac:dyDescent="0.25">
      <c r="A72" s="6" t="s">
        <v>212</v>
      </c>
      <c r="C72" s="6" t="s">
        <v>54</v>
      </c>
      <c r="E72" s="6" t="s">
        <v>193</v>
      </c>
      <c r="F72" s="6" t="s">
        <v>194</v>
      </c>
      <c r="G72" s="6" t="s">
        <v>56</v>
      </c>
    </row>
    <row r="73" spans="1:7" x14ac:dyDescent="0.25">
      <c r="A73" s="6" t="s">
        <v>213</v>
      </c>
      <c r="C73" s="6" t="s">
        <v>54</v>
      </c>
      <c r="E73" s="6" t="s">
        <v>214</v>
      </c>
      <c r="F73" s="6" t="s">
        <v>215</v>
      </c>
      <c r="G73" s="6" t="s">
        <v>60</v>
      </c>
    </row>
    <row r="74" spans="1:7" x14ac:dyDescent="0.25">
      <c r="A74" s="6" t="s">
        <v>216</v>
      </c>
      <c r="D74" s="6" t="s">
        <v>54</v>
      </c>
      <c r="E74" s="6" t="s">
        <v>214</v>
      </c>
      <c r="F74" s="6" t="s">
        <v>215</v>
      </c>
      <c r="G74" s="6" t="s">
        <v>60</v>
      </c>
    </row>
    <row r="75" spans="1:7" x14ac:dyDescent="0.25">
      <c r="A75" s="6" t="s">
        <v>217</v>
      </c>
      <c r="B75" s="6" t="s">
        <v>54</v>
      </c>
      <c r="E75" s="6" t="s">
        <v>218</v>
      </c>
      <c r="F75" s="6" t="s">
        <v>219</v>
      </c>
      <c r="G75" s="6" t="s">
        <v>68</v>
      </c>
    </row>
    <row r="76" spans="1:7" x14ac:dyDescent="0.25">
      <c r="A76" s="6" t="s">
        <v>220</v>
      </c>
      <c r="C76" s="6" t="s">
        <v>54</v>
      </c>
      <c r="E76" s="6" t="s">
        <v>218</v>
      </c>
      <c r="F76" s="6" t="s">
        <v>219</v>
      </c>
      <c r="G76" s="6" t="s">
        <v>68</v>
      </c>
    </row>
    <row r="77" spans="1:7" x14ac:dyDescent="0.25">
      <c r="A77" s="6" t="s">
        <v>221</v>
      </c>
      <c r="D77" s="6" t="s">
        <v>54</v>
      </c>
      <c r="E77" s="6" t="s">
        <v>222</v>
      </c>
      <c r="F77" s="6" t="s">
        <v>223</v>
      </c>
      <c r="G77" s="6" t="s">
        <v>60</v>
      </c>
    </row>
    <row r="78" spans="1:7" x14ac:dyDescent="0.25">
      <c r="A78" s="6" t="s">
        <v>224</v>
      </c>
      <c r="C78" s="6" t="s">
        <v>54</v>
      </c>
      <c r="E78" s="6" t="s">
        <v>222</v>
      </c>
      <c r="F78" s="6" t="s">
        <v>223</v>
      </c>
      <c r="G78" s="6" t="s">
        <v>60</v>
      </c>
    </row>
    <row r="79" spans="1:7" x14ac:dyDescent="0.25">
      <c r="A79" s="6" t="s">
        <v>225</v>
      </c>
      <c r="C79" s="6" t="s">
        <v>54</v>
      </c>
      <c r="E79" s="6" t="s">
        <v>226</v>
      </c>
      <c r="F79" s="6" t="s">
        <v>227</v>
      </c>
      <c r="G79" s="6" t="s">
        <v>60</v>
      </c>
    </row>
    <row r="80" spans="1:7" x14ac:dyDescent="0.25">
      <c r="A80" s="6" t="s">
        <v>228</v>
      </c>
      <c r="C80" s="6" t="s">
        <v>54</v>
      </c>
      <c r="E80" s="6" t="s">
        <v>199</v>
      </c>
      <c r="F80" s="6" t="s">
        <v>200</v>
      </c>
      <c r="G80" s="6" t="s">
        <v>60</v>
      </c>
    </row>
    <row r="81" spans="1:7" x14ac:dyDescent="0.25">
      <c r="A81" s="6" t="s">
        <v>229</v>
      </c>
      <c r="C81" s="6" t="s">
        <v>54</v>
      </c>
      <c r="E81" s="6" t="s">
        <v>218</v>
      </c>
      <c r="F81" s="6" t="s">
        <v>219</v>
      </c>
      <c r="G81" s="6" t="s">
        <v>68</v>
      </c>
    </row>
    <row r="82" spans="1:7" x14ac:dyDescent="0.25">
      <c r="A82" s="6" t="s">
        <v>230</v>
      </c>
      <c r="D82" s="6" t="s">
        <v>54</v>
      </c>
      <c r="E82" s="6" t="s">
        <v>231</v>
      </c>
      <c r="F82" s="6" t="s">
        <v>232</v>
      </c>
      <c r="G82" s="6" t="s">
        <v>60</v>
      </c>
    </row>
    <row r="83" spans="1:7" x14ac:dyDescent="0.25">
      <c r="A83" s="6" t="s">
        <v>233</v>
      </c>
      <c r="C83" s="6" t="s">
        <v>54</v>
      </c>
      <c r="E83" s="6" t="s">
        <v>231</v>
      </c>
      <c r="F83" s="6" t="s">
        <v>232</v>
      </c>
      <c r="G83" s="6" t="s">
        <v>60</v>
      </c>
    </row>
    <row r="84" spans="1:7" x14ac:dyDescent="0.25">
      <c r="A84" s="6" t="s">
        <v>234</v>
      </c>
      <c r="D84" s="6" t="s">
        <v>54</v>
      </c>
      <c r="E84" s="6" t="s">
        <v>235</v>
      </c>
      <c r="F84" s="6" t="s">
        <v>236</v>
      </c>
      <c r="G84" s="6" t="s">
        <v>60</v>
      </c>
    </row>
    <row r="85" spans="1:7" x14ac:dyDescent="0.25">
      <c r="A85" s="6" t="s">
        <v>237</v>
      </c>
      <c r="C85" s="6" t="s">
        <v>54</v>
      </c>
      <c r="E85" s="6" t="s">
        <v>235</v>
      </c>
      <c r="F85" s="6" t="s">
        <v>236</v>
      </c>
      <c r="G85" s="6" t="s">
        <v>60</v>
      </c>
    </row>
    <row r="86" spans="1:7" x14ac:dyDescent="0.25">
      <c r="A86" s="6" t="s">
        <v>238</v>
      </c>
      <c r="D86" s="6" t="s">
        <v>54</v>
      </c>
      <c r="E86" s="6" t="s">
        <v>239</v>
      </c>
      <c r="F86" s="6" t="s">
        <v>240</v>
      </c>
      <c r="G86" s="6" t="s">
        <v>60</v>
      </c>
    </row>
    <row r="87" spans="1:7" x14ac:dyDescent="0.25">
      <c r="A87" s="6" t="s">
        <v>241</v>
      </c>
      <c r="C87" s="6" t="s">
        <v>54</v>
      </c>
      <c r="E87" s="6" t="s">
        <v>239</v>
      </c>
      <c r="F87" s="6" t="s">
        <v>240</v>
      </c>
      <c r="G87" s="6" t="s">
        <v>60</v>
      </c>
    </row>
    <row r="88" spans="1:7" x14ac:dyDescent="0.25">
      <c r="A88" s="6" t="s">
        <v>242</v>
      </c>
      <c r="B88" s="6" t="s">
        <v>54</v>
      </c>
      <c r="E88" s="6" t="s">
        <v>243</v>
      </c>
      <c r="F88" s="6" t="s">
        <v>244</v>
      </c>
      <c r="G88" s="6" t="s">
        <v>68</v>
      </c>
    </row>
    <row r="89" spans="1:7" x14ac:dyDescent="0.25">
      <c r="A89" s="6" t="s">
        <v>242</v>
      </c>
      <c r="C89" s="6" t="s">
        <v>54</v>
      </c>
      <c r="E89" s="6" t="s">
        <v>243</v>
      </c>
      <c r="F89" s="6" t="s">
        <v>244</v>
      </c>
      <c r="G89" s="6" t="s">
        <v>68</v>
      </c>
    </row>
    <row r="90" spans="1:7" x14ac:dyDescent="0.25">
      <c r="A90" s="6" t="s">
        <v>245</v>
      </c>
      <c r="C90" s="6" t="s">
        <v>54</v>
      </c>
      <c r="E90" s="6" t="s">
        <v>199</v>
      </c>
      <c r="F90" s="6" t="s">
        <v>200</v>
      </c>
      <c r="G90" s="6" t="s">
        <v>60</v>
      </c>
    </row>
    <row r="91" spans="1:7" x14ac:dyDescent="0.25">
      <c r="A91" s="6" t="s">
        <v>246</v>
      </c>
      <c r="D91" s="6" t="s">
        <v>54</v>
      </c>
      <c r="E91" s="6" t="s">
        <v>247</v>
      </c>
      <c r="F91" s="6" t="s">
        <v>248</v>
      </c>
      <c r="G91" s="6" t="s">
        <v>60</v>
      </c>
    </row>
    <row r="92" spans="1:7" x14ac:dyDescent="0.25">
      <c r="A92" s="6" t="s">
        <v>249</v>
      </c>
      <c r="C92" s="6" t="s">
        <v>54</v>
      </c>
      <c r="E92" s="6" t="s">
        <v>247</v>
      </c>
      <c r="F92" s="6" t="s">
        <v>248</v>
      </c>
      <c r="G92" s="6" t="s">
        <v>60</v>
      </c>
    </row>
    <row r="93" spans="1:7" x14ac:dyDescent="0.25">
      <c r="A93" s="6" t="s">
        <v>250</v>
      </c>
      <c r="B93" s="6" t="s">
        <v>54</v>
      </c>
      <c r="E93" s="6" t="s">
        <v>171</v>
      </c>
      <c r="F93" s="6" t="s">
        <v>172</v>
      </c>
      <c r="G93" s="6" t="s">
        <v>68</v>
      </c>
    </row>
    <row r="94" spans="1:7" x14ac:dyDescent="0.25">
      <c r="A94" s="6" t="s">
        <v>251</v>
      </c>
      <c r="C94" s="6" t="s">
        <v>54</v>
      </c>
      <c r="E94" s="6" t="s">
        <v>171</v>
      </c>
      <c r="F94" s="6" t="s">
        <v>172</v>
      </c>
      <c r="G94" s="6" t="s">
        <v>68</v>
      </c>
    </row>
    <row r="95" spans="1:7" x14ac:dyDescent="0.25">
      <c r="A95" s="6" t="s">
        <v>252</v>
      </c>
      <c r="C95" s="6" t="s">
        <v>54</v>
      </c>
      <c r="E95" s="6" t="s">
        <v>182</v>
      </c>
      <c r="F95" s="6" t="s">
        <v>183</v>
      </c>
      <c r="G95" s="6" t="s">
        <v>60</v>
      </c>
    </row>
    <row r="96" spans="1:7" x14ac:dyDescent="0.25">
      <c r="A96" s="6" t="s">
        <v>253</v>
      </c>
      <c r="C96" s="6" t="s">
        <v>54</v>
      </c>
      <c r="E96" s="6" t="s">
        <v>226</v>
      </c>
      <c r="F96" s="6" t="s">
        <v>227</v>
      </c>
      <c r="G96" s="6" t="s">
        <v>60</v>
      </c>
    </row>
    <row r="97" spans="1:7" x14ac:dyDescent="0.25">
      <c r="A97" s="6" t="s">
        <v>254</v>
      </c>
      <c r="D97" s="6" t="s">
        <v>54</v>
      </c>
      <c r="E97" s="6" t="s">
        <v>226</v>
      </c>
      <c r="F97" s="6" t="s">
        <v>227</v>
      </c>
      <c r="G97" s="6" t="s">
        <v>60</v>
      </c>
    </row>
    <row r="98" spans="1:7" x14ac:dyDescent="0.25">
      <c r="A98" s="6" t="s">
        <v>255</v>
      </c>
      <c r="D98" s="6" t="s">
        <v>54</v>
      </c>
      <c r="E98" s="6" t="s">
        <v>226</v>
      </c>
      <c r="F98" s="6" t="s">
        <v>227</v>
      </c>
      <c r="G98" s="6" t="s">
        <v>60</v>
      </c>
    </row>
    <row r="99" spans="1:7" x14ac:dyDescent="0.25">
      <c r="A99" s="6" t="s">
        <v>256</v>
      </c>
      <c r="C99" s="6" t="s">
        <v>54</v>
      </c>
      <c r="E99" s="6" t="s">
        <v>257</v>
      </c>
      <c r="F99" s="6" t="s">
        <v>258</v>
      </c>
      <c r="G99" s="6" t="s">
        <v>68</v>
      </c>
    </row>
    <row r="100" spans="1:7" x14ac:dyDescent="0.25">
      <c r="A100" s="6" t="s">
        <v>256</v>
      </c>
      <c r="B100" s="6" t="s">
        <v>54</v>
      </c>
      <c r="E100" s="6" t="s">
        <v>257</v>
      </c>
      <c r="F100" s="6" t="s">
        <v>259</v>
      </c>
      <c r="G100" s="6" t="s">
        <v>68</v>
      </c>
    </row>
    <row r="101" spans="1:7" x14ac:dyDescent="0.25">
      <c r="A101" s="6" t="s">
        <v>260</v>
      </c>
      <c r="C101" s="6" t="s">
        <v>54</v>
      </c>
      <c r="E101" s="6" t="s">
        <v>261</v>
      </c>
      <c r="F101" s="6" t="s">
        <v>262</v>
      </c>
      <c r="G101" s="6" t="s">
        <v>68</v>
      </c>
    </row>
    <row r="102" spans="1:7" x14ac:dyDescent="0.25">
      <c r="A102" s="6" t="s">
        <v>263</v>
      </c>
      <c r="B102" s="6" t="s">
        <v>54</v>
      </c>
      <c r="E102" s="6" t="s">
        <v>261</v>
      </c>
      <c r="F102" s="6" t="s">
        <v>262</v>
      </c>
      <c r="G102" s="6" t="s">
        <v>68</v>
      </c>
    </row>
    <row r="103" spans="1:7" x14ac:dyDescent="0.25">
      <c r="A103" s="6" t="s">
        <v>264</v>
      </c>
      <c r="B103" s="6" t="s">
        <v>54</v>
      </c>
      <c r="E103" s="6" t="s">
        <v>190</v>
      </c>
      <c r="F103" s="6" t="s">
        <v>191</v>
      </c>
      <c r="G103" s="6" t="s">
        <v>68</v>
      </c>
    </row>
    <row r="104" spans="1:7" x14ac:dyDescent="0.25">
      <c r="A104" s="6" t="s">
        <v>265</v>
      </c>
      <c r="C104" s="6" t="s">
        <v>54</v>
      </c>
      <c r="E104" s="6" t="s">
        <v>190</v>
      </c>
      <c r="F104" s="6" t="s">
        <v>191</v>
      </c>
      <c r="G104" s="6" t="s">
        <v>68</v>
      </c>
    </row>
    <row r="105" spans="1:7" x14ac:dyDescent="0.25">
      <c r="A105" s="6" t="s">
        <v>266</v>
      </c>
      <c r="C105" s="6" t="s">
        <v>54</v>
      </c>
      <c r="E105" s="6" t="s">
        <v>196</v>
      </c>
      <c r="F105" s="6" t="s">
        <v>197</v>
      </c>
      <c r="G105" s="6" t="s">
        <v>68</v>
      </c>
    </row>
    <row r="106" spans="1:7" x14ac:dyDescent="0.25">
      <c r="A106" s="6" t="s">
        <v>267</v>
      </c>
      <c r="D106" s="6" t="s">
        <v>54</v>
      </c>
      <c r="E106" s="6" t="s">
        <v>268</v>
      </c>
      <c r="F106" s="6" t="s">
        <v>269</v>
      </c>
      <c r="G106" s="6" t="s">
        <v>60</v>
      </c>
    </row>
    <row r="107" spans="1:7" x14ac:dyDescent="0.25">
      <c r="A107" s="6" t="s">
        <v>270</v>
      </c>
      <c r="C107" s="6" t="s">
        <v>54</v>
      </c>
      <c r="E107" s="6" t="s">
        <v>268</v>
      </c>
      <c r="F107" s="6" t="s">
        <v>269</v>
      </c>
      <c r="G107" s="6" t="s">
        <v>60</v>
      </c>
    </row>
    <row r="108" spans="1:7" x14ac:dyDescent="0.25">
      <c r="A108" s="6" t="s">
        <v>271</v>
      </c>
      <c r="D108" s="6" t="s">
        <v>54</v>
      </c>
      <c r="E108" s="6" t="s">
        <v>272</v>
      </c>
      <c r="F108" s="6" t="s">
        <v>273</v>
      </c>
      <c r="G108" s="6" t="s">
        <v>60</v>
      </c>
    </row>
    <row r="109" spans="1:7" x14ac:dyDescent="0.25">
      <c r="A109" s="6" t="s">
        <v>274</v>
      </c>
      <c r="C109" s="6" t="s">
        <v>54</v>
      </c>
      <c r="E109" s="6" t="s">
        <v>272</v>
      </c>
      <c r="F109" s="6" t="s">
        <v>273</v>
      </c>
      <c r="G109" s="6" t="s">
        <v>60</v>
      </c>
    </row>
    <row r="110" spans="1:7" x14ac:dyDescent="0.25">
      <c r="A110" s="6" t="s">
        <v>275</v>
      </c>
      <c r="C110" s="6" t="s">
        <v>54</v>
      </c>
      <c r="E110" s="6" t="s">
        <v>174</v>
      </c>
      <c r="F110" s="6" t="s">
        <v>175</v>
      </c>
      <c r="G110" s="6" t="s">
        <v>68</v>
      </c>
    </row>
    <row r="111" spans="1:7" x14ac:dyDescent="0.25">
      <c r="A111" s="6" t="s">
        <v>276</v>
      </c>
      <c r="C111" s="6" t="s">
        <v>54</v>
      </c>
      <c r="E111" s="6" t="s">
        <v>277</v>
      </c>
      <c r="F111" s="6" t="s">
        <v>278</v>
      </c>
      <c r="G111" s="6" t="s">
        <v>68</v>
      </c>
    </row>
    <row r="112" spans="1:7" x14ac:dyDescent="0.25">
      <c r="A112" s="6" t="s">
        <v>279</v>
      </c>
      <c r="B112" s="6" t="s">
        <v>54</v>
      </c>
      <c r="E112" s="6" t="s">
        <v>277</v>
      </c>
      <c r="F112" s="6" t="s">
        <v>278</v>
      </c>
      <c r="G112" s="6" t="s">
        <v>68</v>
      </c>
    </row>
    <row r="113" spans="1:7" x14ac:dyDescent="0.25">
      <c r="A113" s="6" t="s">
        <v>280</v>
      </c>
      <c r="C113" s="6" t="s">
        <v>54</v>
      </c>
      <c r="E113" s="6" t="s">
        <v>277</v>
      </c>
      <c r="F113" s="6" t="s">
        <v>278</v>
      </c>
      <c r="G113" s="6" t="s">
        <v>68</v>
      </c>
    </row>
    <row r="114" spans="1:7" x14ac:dyDescent="0.25">
      <c r="A114" s="6" t="s">
        <v>281</v>
      </c>
      <c r="C114" s="6" t="s">
        <v>54</v>
      </c>
      <c r="E114" s="6" t="s">
        <v>282</v>
      </c>
      <c r="F114" s="6" t="s">
        <v>283</v>
      </c>
      <c r="G114" s="6" t="s">
        <v>68</v>
      </c>
    </row>
    <row r="115" spans="1:7" x14ac:dyDescent="0.25">
      <c r="A115" s="6" t="s">
        <v>284</v>
      </c>
      <c r="B115" s="6" t="s">
        <v>54</v>
      </c>
      <c r="E115" s="6" t="s">
        <v>106</v>
      </c>
      <c r="F115" s="6" t="s">
        <v>107</v>
      </c>
      <c r="G115" s="6" t="s">
        <v>68</v>
      </c>
    </row>
    <row r="116" spans="1:7" x14ac:dyDescent="0.25">
      <c r="A116" s="6" t="s">
        <v>285</v>
      </c>
      <c r="C116" s="6" t="s">
        <v>54</v>
      </c>
      <c r="E116" s="6" t="s">
        <v>106</v>
      </c>
      <c r="F116" s="6" t="s">
        <v>107</v>
      </c>
      <c r="G116" s="6" t="s">
        <v>68</v>
      </c>
    </row>
    <row r="117" spans="1:7" x14ac:dyDescent="0.25">
      <c r="A117" s="6" t="s">
        <v>286</v>
      </c>
      <c r="D117" s="6" t="s">
        <v>54</v>
      </c>
      <c r="E117" s="6" t="s">
        <v>287</v>
      </c>
      <c r="F117" s="6" t="s">
        <v>288</v>
      </c>
      <c r="G117" s="6" t="s">
        <v>72</v>
      </c>
    </row>
    <row r="118" spans="1:7" x14ac:dyDescent="0.25">
      <c r="A118" s="6" t="s">
        <v>289</v>
      </c>
      <c r="D118" s="6" t="s">
        <v>54</v>
      </c>
      <c r="E118" s="6" t="s">
        <v>287</v>
      </c>
      <c r="F118" s="6" t="s">
        <v>288</v>
      </c>
      <c r="G118" s="6" t="s">
        <v>72</v>
      </c>
    </row>
    <row r="119" spans="1:7" x14ac:dyDescent="0.25">
      <c r="A119" s="6" t="s">
        <v>290</v>
      </c>
      <c r="C119" s="6" t="s">
        <v>54</v>
      </c>
      <c r="E119" s="6" t="s">
        <v>193</v>
      </c>
      <c r="F119" s="6" t="s">
        <v>194</v>
      </c>
      <c r="G119" s="6" t="s">
        <v>56</v>
      </c>
    </row>
    <row r="120" spans="1:7" x14ac:dyDescent="0.25">
      <c r="A120" s="6" t="s">
        <v>291</v>
      </c>
      <c r="D120" s="6" t="s">
        <v>54</v>
      </c>
      <c r="E120" s="6" t="s">
        <v>292</v>
      </c>
      <c r="F120" s="6" t="s">
        <v>293</v>
      </c>
      <c r="G120" s="6" t="s">
        <v>60</v>
      </c>
    </row>
    <row r="121" spans="1:7" x14ac:dyDescent="0.25">
      <c r="A121" s="6" t="s">
        <v>294</v>
      </c>
      <c r="C121" s="6" t="s">
        <v>54</v>
      </c>
      <c r="E121" s="6" t="s">
        <v>292</v>
      </c>
      <c r="F121" s="6" t="s">
        <v>293</v>
      </c>
      <c r="G121" s="6" t="s">
        <v>60</v>
      </c>
    </row>
    <row r="122" spans="1:7" x14ac:dyDescent="0.25">
      <c r="A122" s="6" t="s">
        <v>41</v>
      </c>
      <c r="D122" s="6" t="s">
        <v>54</v>
      </c>
      <c r="E122" s="6" t="s">
        <v>295</v>
      </c>
      <c r="F122" s="6" t="s">
        <v>296</v>
      </c>
      <c r="G122" s="6" t="s">
        <v>60</v>
      </c>
    </row>
    <row r="123" spans="1:7" x14ac:dyDescent="0.25">
      <c r="A123" s="6" t="s">
        <v>297</v>
      </c>
      <c r="C123" s="6" t="s">
        <v>54</v>
      </c>
      <c r="E123" s="6" t="s">
        <v>295</v>
      </c>
      <c r="F123" s="6" t="s">
        <v>296</v>
      </c>
      <c r="G123" s="6" t="s">
        <v>60</v>
      </c>
    </row>
    <row r="124" spans="1:7" x14ac:dyDescent="0.25">
      <c r="A124" s="6" t="s">
        <v>298</v>
      </c>
      <c r="D124" s="6" t="s">
        <v>54</v>
      </c>
      <c r="E124" s="6" t="s">
        <v>299</v>
      </c>
      <c r="F124" s="6" t="s">
        <v>300</v>
      </c>
      <c r="G124" s="6" t="s">
        <v>60</v>
      </c>
    </row>
    <row r="125" spans="1:7" x14ac:dyDescent="0.25">
      <c r="A125" s="6" t="s">
        <v>301</v>
      </c>
      <c r="C125" s="6" t="s">
        <v>54</v>
      </c>
      <c r="E125" s="6" t="s">
        <v>299</v>
      </c>
      <c r="F125" s="6" t="s">
        <v>300</v>
      </c>
      <c r="G125" s="6" t="s">
        <v>60</v>
      </c>
    </row>
    <row r="126" spans="1:7" x14ac:dyDescent="0.25">
      <c r="A126" s="6" t="s">
        <v>302</v>
      </c>
      <c r="D126" s="6" t="s">
        <v>54</v>
      </c>
      <c r="E126" s="6" t="s">
        <v>303</v>
      </c>
      <c r="F126" s="6" t="s">
        <v>304</v>
      </c>
      <c r="G126" s="6" t="s">
        <v>60</v>
      </c>
    </row>
    <row r="127" spans="1:7" x14ac:dyDescent="0.25">
      <c r="A127" s="6" t="s">
        <v>305</v>
      </c>
      <c r="C127" s="6" t="s">
        <v>54</v>
      </c>
      <c r="E127" s="6" t="s">
        <v>303</v>
      </c>
      <c r="F127" s="6" t="s">
        <v>304</v>
      </c>
      <c r="G127" s="6" t="s">
        <v>60</v>
      </c>
    </row>
    <row r="128" spans="1:7" x14ac:dyDescent="0.25">
      <c r="A128" s="6" t="s">
        <v>306</v>
      </c>
      <c r="D128" s="6" t="s">
        <v>54</v>
      </c>
      <c r="E128" s="6" t="s">
        <v>307</v>
      </c>
      <c r="F128" s="6" t="s">
        <v>308</v>
      </c>
      <c r="G128" s="6" t="s">
        <v>60</v>
      </c>
    </row>
    <row r="129" spans="1:7" x14ac:dyDescent="0.25">
      <c r="A129" s="6" t="s">
        <v>309</v>
      </c>
      <c r="C129" s="6" t="s">
        <v>54</v>
      </c>
      <c r="E129" s="6" t="s">
        <v>307</v>
      </c>
      <c r="F129" s="6" t="s">
        <v>308</v>
      </c>
      <c r="G129" s="6" t="s">
        <v>60</v>
      </c>
    </row>
    <row r="130" spans="1:7" x14ac:dyDescent="0.25">
      <c r="A130" s="6" t="s">
        <v>310</v>
      </c>
      <c r="C130" s="6" t="s">
        <v>54</v>
      </c>
      <c r="E130" s="6" t="s">
        <v>311</v>
      </c>
      <c r="F130" s="6" t="s">
        <v>312</v>
      </c>
      <c r="G130" s="6" t="s">
        <v>68</v>
      </c>
    </row>
    <row r="131" spans="1:7" x14ac:dyDescent="0.25">
      <c r="A131" s="6" t="s">
        <v>45</v>
      </c>
      <c r="C131" s="6" t="s">
        <v>54</v>
      </c>
      <c r="E131" s="6" t="s">
        <v>307</v>
      </c>
      <c r="F131" s="6" t="s">
        <v>308</v>
      </c>
      <c r="G131" s="6" t="s">
        <v>60</v>
      </c>
    </row>
    <row r="132" spans="1:7" x14ac:dyDescent="0.25">
      <c r="A132" s="6" t="s">
        <v>313</v>
      </c>
      <c r="D132" s="6" t="s">
        <v>54</v>
      </c>
      <c r="E132" s="6" t="s">
        <v>314</v>
      </c>
      <c r="F132" s="6" t="s">
        <v>315</v>
      </c>
      <c r="G132" s="6" t="s">
        <v>60</v>
      </c>
    </row>
    <row r="133" spans="1:7" x14ac:dyDescent="0.25">
      <c r="A133" s="6" t="s">
        <v>316</v>
      </c>
      <c r="C133" s="6" t="s">
        <v>54</v>
      </c>
      <c r="E133" s="6" t="s">
        <v>314</v>
      </c>
      <c r="F133" s="6" t="s">
        <v>315</v>
      </c>
      <c r="G133" s="6" t="s">
        <v>60</v>
      </c>
    </row>
    <row r="134" spans="1:7" x14ac:dyDescent="0.25">
      <c r="A134" s="6" t="s">
        <v>317</v>
      </c>
      <c r="B134" s="6" t="s">
        <v>54</v>
      </c>
      <c r="E134" s="6" t="s">
        <v>311</v>
      </c>
      <c r="F134" s="6" t="s">
        <v>312</v>
      </c>
      <c r="G134" s="6" t="s">
        <v>68</v>
      </c>
    </row>
    <row r="135" spans="1:7" x14ac:dyDescent="0.25">
      <c r="A135" s="6" t="s">
        <v>318</v>
      </c>
      <c r="C135" s="6" t="s">
        <v>54</v>
      </c>
      <c r="E135" s="6" t="s">
        <v>277</v>
      </c>
      <c r="F135" s="6" t="s">
        <v>278</v>
      </c>
      <c r="G135" s="6" t="s">
        <v>68</v>
      </c>
    </row>
    <row r="136" spans="1:7" x14ac:dyDescent="0.25">
      <c r="A136" s="6" t="s">
        <v>319</v>
      </c>
      <c r="C136" s="6" t="s">
        <v>54</v>
      </c>
      <c r="E136" s="6" t="s">
        <v>277</v>
      </c>
      <c r="F136" s="6" t="s">
        <v>278</v>
      </c>
      <c r="G136" s="6" t="s">
        <v>68</v>
      </c>
    </row>
    <row r="137" spans="1:7" x14ac:dyDescent="0.25">
      <c r="A137" s="6" t="s">
        <v>320</v>
      </c>
      <c r="C137" s="6" t="s">
        <v>54</v>
      </c>
      <c r="E137" s="6" t="s">
        <v>321</v>
      </c>
      <c r="F137" s="6" t="s">
        <v>322</v>
      </c>
      <c r="G137" s="6" t="s">
        <v>68</v>
      </c>
    </row>
    <row r="138" spans="1:7" x14ac:dyDescent="0.25">
      <c r="A138" s="6" t="s">
        <v>323</v>
      </c>
      <c r="C138" s="6" t="s">
        <v>54</v>
      </c>
      <c r="E138" s="6" t="s">
        <v>324</v>
      </c>
      <c r="F138" s="6" t="s">
        <v>325</v>
      </c>
      <c r="G138" s="6" t="s">
        <v>68</v>
      </c>
    </row>
    <row r="139" spans="1:7" x14ac:dyDescent="0.25">
      <c r="A139" s="6" t="s">
        <v>326</v>
      </c>
      <c r="C139" s="6" t="s">
        <v>54</v>
      </c>
      <c r="E139" s="6" t="s">
        <v>327</v>
      </c>
      <c r="F139" s="6" t="s">
        <v>328</v>
      </c>
      <c r="G139" s="6" t="s">
        <v>56</v>
      </c>
    </row>
    <row r="140" spans="1:7" x14ac:dyDescent="0.25">
      <c r="A140" s="6" t="s">
        <v>329</v>
      </c>
      <c r="C140" s="6" t="s">
        <v>54</v>
      </c>
      <c r="E140" s="6" t="s">
        <v>330</v>
      </c>
      <c r="F140" s="6" t="s">
        <v>331</v>
      </c>
      <c r="G140" s="6" t="s">
        <v>68</v>
      </c>
    </row>
    <row r="141" spans="1:7" x14ac:dyDescent="0.25">
      <c r="A141" s="6" t="s">
        <v>332</v>
      </c>
      <c r="B141" s="6" t="s">
        <v>54</v>
      </c>
      <c r="E141" s="6" t="s">
        <v>330</v>
      </c>
      <c r="F141" s="6" t="s">
        <v>331</v>
      </c>
      <c r="G141" s="6" t="s">
        <v>68</v>
      </c>
    </row>
    <row r="142" spans="1:7" x14ac:dyDescent="0.25">
      <c r="A142" s="6" t="s">
        <v>333</v>
      </c>
      <c r="C142" s="6" t="s">
        <v>54</v>
      </c>
      <c r="E142" s="6" t="s">
        <v>330</v>
      </c>
      <c r="F142" s="6" t="s">
        <v>331</v>
      </c>
      <c r="G142" s="6" t="s">
        <v>68</v>
      </c>
    </row>
    <row r="143" spans="1:7" x14ac:dyDescent="0.25">
      <c r="A143" s="6" t="s">
        <v>334</v>
      </c>
      <c r="C143" s="6" t="s">
        <v>54</v>
      </c>
      <c r="E143" s="6" t="s">
        <v>261</v>
      </c>
      <c r="F143" s="6" t="s">
        <v>262</v>
      </c>
      <c r="G143" s="6" t="s">
        <v>68</v>
      </c>
    </row>
    <row r="144" spans="1:7" x14ac:dyDescent="0.25">
      <c r="A144" s="6" t="s">
        <v>335</v>
      </c>
      <c r="B144" s="6" t="s">
        <v>54</v>
      </c>
      <c r="E144" s="6" t="s">
        <v>336</v>
      </c>
      <c r="F144" s="6" t="s">
        <v>337</v>
      </c>
      <c r="G144" s="6" t="s">
        <v>68</v>
      </c>
    </row>
    <row r="145" spans="1:7" x14ac:dyDescent="0.25">
      <c r="A145" s="6" t="s">
        <v>335</v>
      </c>
      <c r="C145" s="6" t="s">
        <v>54</v>
      </c>
      <c r="E145" s="6" t="s">
        <v>336</v>
      </c>
      <c r="F145" s="6" t="s">
        <v>337</v>
      </c>
      <c r="G145" s="6" t="s">
        <v>68</v>
      </c>
    </row>
    <row r="146" spans="1:7" x14ac:dyDescent="0.25">
      <c r="A146" s="6" t="s">
        <v>338</v>
      </c>
      <c r="D146" s="6" t="s">
        <v>54</v>
      </c>
      <c r="E146" s="6" t="s">
        <v>339</v>
      </c>
      <c r="F146" s="6" t="s">
        <v>340</v>
      </c>
      <c r="G146" s="6" t="s">
        <v>60</v>
      </c>
    </row>
    <row r="147" spans="1:7" x14ac:dyDescent="0.25">
      <c r="A147" s="6" t="s">
        <v>341</v>
      </c>
      <c r="C147" s="6" t="s">
        <v>54</v>
      </c>
      <c r="E147" s="6" t="s">
        <v>339</v>
      </c>
      <c r="F147" s="6" t="s">
        <v>340</v>
      </c>
      <c r="G147" s="6" t="s">
        <v>60</v>
      </c>
    </row>
    <row r="148" spans="1:7" x14ac:dyDescent="0.25">
      <c r="A148" s="6" t="s">
        <v>342</v>
      </c>
      <c r="C148" s="6" t="s">
        <v>54</v>
      </c>
      <c r="E148" s="6" t="s">
        <v>343</v>
      </c>
      <c r="F148" s="6" t="s">
        <v>344</v>
      </c>
      <c r="G148" s="6" t="s">
        <v>68</v>
      </c>
    </row>
    <row r="149" spans="1:7" x14ac:dyDescent="0.25">
      <c r="A149" s="6" t="s">
        <v>345</v>
      </c>
      <c r="B149" s="6" t="s">
        <v>54</v>
      </c>
      <c r="E149" s="6" t="s">
        <v>343</v>
      </c>
      <c r="F149" s="6" t="s">
        <v>344</v>
      </c>
      <c r="G149" s="6" t="s">
        <v>68</v>
      </c>
    </row>
    <row r="150" spans="1:7" x14ac:dyDescent="0.25">
      <c r="A150" s="6" t="s">
        <v>346</v>
      </c>
      <c r="D150" s="6" t="s">
        <v>54</v>
      </c>
      <c r="E150" s="6" t="s">
        <v>347</v>
      </c>
      <c r="F150" s="6" t="s">
        <v>348</v>
      </c>
      <c r="G150" s="6" t="s">
        <v>60</v>
      </c>
    </row>
    <row r="151" spans="1:7" x14ac:dyDescent="0.25">
      <c r="A151" s="6" t="s">
        <v>349</v>
      </c>
      <c r="C151" s="6" t="s">
        <v>54</v>
      </c>
      <c r="E151" s="6" t="s">
        <v>347</v>
      </c>
      <c r="F151" s="6" t="s">
        <v>348</v>
      </c>
      <c r="G151" s="6" t="s">
        <v>60</v>
      </c>
    </row>
    <row r="152" spans="1:7" x14ac:dyDescent="0.25">
      <c r="A152" s="6" t="s">
        <v>350</v>
      </c>
      <c r="C152" s="6" t="s">
        <v>54</v>
      </c>
      <c r="E152" s="6" t="s">
        <v>347</v>
      </c>
      <c r="F152" s="6" t="s">
        <v>348</v>
      </c>
      <c r="G152" s="6" t="s">
        <v>60</v>
      </c>
    </row>
    <row r="153" spans="1:7" x14ac:dyDescent="0.25">
      <c r="A153" s="6" t="s">
        <v>351</v>
      </c>
      <c r="C153" s="6" t="s">
        <v>54</v>
      </c>
      <c r="E153" s="6" t="s">
        <v>352</v>
      </c>
      <c r="F153" s="6" t="s">
        <v>353</v>
      </c>
      <c r="G153" s="6" t="s">
        <v>60</v>
      </c>
    </row>
    <row r="154" spans="1:7" x14ac:dyDescent="0.25">
      <c r="A154" s="6" t="s">
        <v>354</v>
      </c>
      <c r="C154" s="6" t="s">
        <v>54</v>
      </c>
      <c r="E154" s="6" t="s">
        <v>355</v>
      </c>
      <c r="F154" s="6" t="s">
        <v>356</v>
      </c>
      <c r="G154" s="6" t="s">
        <v>56</v>
      </c>
    </row>
    <row r="155" spans="1:7" x14ac:dyDescent="0.25">
      <c r="A155" s="6" t="s">
        <v>357</v>
      </c>
      <c r="D155" s="6" t="s">
        <v>54</v>
      </c>
      <c r="E155" s="6" t="s">
        <v>358</v>
      </c>
      <c r="F155" s="6" t="s">
        <v>359</v>
      </c>
      <c r="G155" s="6" t="s">
        <v>60</v>
      </c>
    </row>
    <row r="156" spans="1:7" x14ac:dyDescent="0.25">
      <c r="A156" s="6" t="s">
        <v>360</v>
      </c>
      <c r="C156" s="6" t="s">
        <v>54</v>
      </c>
      <c r="E156" s="6" t="s">
        <v>358</v>
      </c>
      <c r="F156" s="6" t="s">
        <v>359</v>
      </c>
      <c r="G156" s="6" t="s">
        <v>60</v>
      </c>
    </row>
    <row r="157" spans="1:7" x14ac:dyDescent="0.25">
      <c r="A157" s="6" t="s">
        <v>361</v>
      </c>
      <c r="C157" s="6" t="s">
        <v>54</v>
      </c>
      <c r="E157" s="6" t="s">
        <v>358</v>
      </c>
      <c r="F157" s="6" t="s">
        <v>359</v>
      </c>
      <c r="G157" s="6" t="s">
        <v>60</v>
      </c>
    </row>
    <row r="158" spans="1:7" x14ac:dyDescent="0.25">
      <c r="A158" s="6" t="s">
        <v>362</v>
      </c>
      <c r="C158" s="6" t="s">
        <v>54</v>
      </c>
      <c r="E158" s="6" t="s">
        <v>363</v>
      </c>
      <c r="F158" s="6" t="s">
        <v>364</v>
      </c>
      <c r="G158" s="6" t="s">
        <v>56</v>
      </c>
    </row>
    <row r="159" spans="1:7" x14ac:dyDescent="0.25">
      <c r="A159" s="6" t="s">
        <v>365</v>
      </c>
      <c r="D159" s="6" t="s">
        <v>54</v>
      </c>
      <c r="E159" s="6" t="s">
        <v>366</v>
      </c>
      <c r="F159" s="6" t="s">
        <v>367</v>
      </c>
      <c r="G159" s="6" t="s">
        <v>60</v>
      </c>
    </row>
    <row r="160" spans="1:7" x14ac:dyDescent="0.25">
      <c r="A160" s="6" t="s">
        <v>368</v>
      </c>
      <c r="C160" s="6" t="s">
        <v>54</v>
      </c>
      <c r="E160" s="6" t="s">
        <v>366</v>
      </c>
      <c r="F160" s="6" t="s">
        <v>367</v>
      </c>
      <c r="G160" s="6" t="s">
        <v>60</v>
      </c>
    </row>
    <row r="161" spans="1:7" x14ac:dyDescent="0.25">
      <c r="A161" s="6" t="s">
        <v>369</v>
      </c>
      <c r="C161" s="6" t="s">
        <v>54</v>
      </c>
      <c r="E161" s="6" t="s">
        <v>370</v>
      </c>
      <c r="F161" s="6" t="s">
        <v>371</v>
      </c>
      <c r="G161" s="6" t="s">
        <v>56</v>
      </c>
    </row>
    <row r="162" spans="1:7" x14ac:dyDescent="0.25">
      <c r="A162" s="6" t="s">
        <v>372</v>
      </c>
      <c r="C162" s="6" t="s">
        <v>54</v>
      </c>
      <c r="E162" s="6" t="s">
        <v>373</v>
      </c>
      <c r="F162" s="6" t="s">
        <v>374</v>
      </c>
      <c r="G162" s="6" t="s">
        <v>68</v>
      </c>
    </row>
    <row r="163" spans="1:7" x14ac:dyDescent="0.25">
      <c r="A163" s="6" t="s">
        <v>375</v>
      </c>
      <c r="C163" s="6" t="s">
        <v>54</v>
      </c>
      <c r="E163" s="6" t="s">
        <v>376</v>
      </c>
      <c r="F163" s="6" t="s">
        <v>377</v>
      </c>
      <c r="G163" s="6" t="s">
        <v>68</v>
      </c>
    </row>
    <row r="164" spans="1:7" x14ac:dyDescent="0.25">
      <c r="A164" s="6" t="s">
        <v>378</v>
      </c>
      <c r="B164" s="6" t="s">
        <v>54</v>
      </c>
      <c r="E164" s="6" t="s">
        <v>379</v>
      </c>
      <c r="F164" s="6" t="s">
        <v>380</v>
      </c>
      <c r="G164" s="6" t="s">
        <v>68</v>
      </c>
    </row>
    <row r="165" spans="1:7" x14ac:dyDescent="0.25">
      <c r="A165" s="6" t="s">
        <v>378</v>
      </c>
      <c r="C165" s="6" t="s">
        <v>54</v>
      </c>
      <c r="E165" s="6" t="s">
        <v>379</v>
      </c>
      <c r="F165" s="6" t="s">
        <v>380</v>
      </c>
      <c r="G165" s="6" t="s">
        <v>68</v>
      </c>
    </row>
    <row r="166" spans="1:7" x14ac:dyDescent="0.25">
      <c r="A166" s="6" t="s">
        <v>381</v>
      </c>
      <c r="B166" s="6" t="s">
        <v>54</v>
      </c>
      <c r="E166" s="6" t="s">
        <v>382</v>
      </c>
      <c r="F166" s="6" t="s">
        <v>383</v>
      </c>
      <c r="G166" s="6" t="s">
        <v>384</v>
      </c>
    </row>
    <row r="167" spans="1:7" x14ac:dyDescent="0.25">
      <c r="A167" s="6" t="s">
        <v>44</v>
      </c>
      <c r="B167" s="6" t="s">
        <v>54</v>
      </c>
      <c r="E167" s="6" t="s">
        <v>385</v>
      </c>
      <c r="F167" s="6" t="s">
        <v>386</v>
      </c>
      <c r="G167" s="6" t="s">
        <v>68</v>
      </c>
    </row>
    <row r="168" spans="1:7" x14ac:dyDescent="0.25">
      <c r="A168" s="6" t="s">
        <v>44</v>
      </c>
      <c r="C168" s="6" t="s">
        <v>54</v>
      </c>
      <c r="E168" s="6" t="s">
        <v>385</v>
      </c>
      <c r="F168" s="6" t="s">
        <v>386</v>
      </c>
      <c r="G168" s="6" t="s">
        <v>68</v>
      </c>
    </row>
    <row r="169" spans="1:7" x14ac:dyDescent="0.25">
      <c r="A169" s="6" t="s">
        <v>387</v>
      </c>
      <c r="C169" s="6" t="s">
        <v>54</v>
      </c>
      <c r="E169" s="6" t="s">
        <v>388</v>
      </c>
      <c r="F169" s="6" t="s">
        <v>389</v>
      </c>
      <c r="G169" s="6" t="s">
        <v>68</v>
      </c>
    </row>
    <row r="170" spans="1:7" x14ac:dyDescent="0.25">
      <c r="A170" s="6" t="s">
        <v>390</v>
      </c>
      <c r="C170" s="6" t="s">
        <v>54</v>
      </c>
      <c r="E170" s="6" t="s">
        <v>391</v>
      </c>
      <c r="F170" s="6" t="s">
        <v>392</v>
      </c>
      <c r="G170" s="6" t="s">
        <v>56</v>
      </c>
    </row>
    <row r="171" spans="1:7" x14ac:dyDescent="0.25">
      <c r="A171" s="6" t="s">
        <v>393</v>
      </c>
      <c r="C171" s="6" t="s">
        <v>54</v>
      </c>
      <c r="E171" s="6" t="s">
        <v>394</v>
      </c>
      <c r="F171" s="6" t="s">
        <v>395</v>
      </c>
      <c r="G171" s="6" t="s">
        <v>56</v>
      </c>
    </row>
    <row r="172" spans="1:7" x14ac:dyDescent="0.25">
      <c r="A172" s="6" t="s">
        <v>396</v>
      </c>
      <c r="C172" s="6" t="s">
        <v>54</v>
      </c>
      <c r="E172" s="6" t="s">
        <v>397</v>
      </c>
      <c r="F172" s="6" t="s">
        <v>398</v>
      </c>
      <c r="G172" s="6" t="s">
        <v>56</v>
      </c>
    </row>
    <row r="173" spans="1:7" x14ac:dyDescent="0.25">
      <c r="A173" s="6" t="s">
        <v>399</v>
      </c>
      <c r="C173" s="6" t="s">
        <v>54</v>
      </c>
      <c r="E173" s="6" t="s">
        <v>400</v>
      </c>
      <c r="F173" s="6" t="s">
        <v>401</v>
      </c>
      <c r="G173" s="6" t="s">
        <v>68</v>
      </c>
    </row>
    <row r="174" spans="1:7" x14ac:dyDescent="0.25">
      <c r="A174" s="6" t="s">
        <v>402</v>
      </c>
      <c r="C174" s="6" t="s">
        <v>54</v>
      </c>
      <c r="E174" s="6" t="s">
        <v>403</v>
      </c>
      <c r="F174" s="6" t="s">
        <v>404</v>
      </c>
      <c r="G174" s="6" t="s">
        <v>68</v>
      </c>
    </row>
    <row r="175" spans="1:7" x14ac:dyDescent="0.25">
      <c r="A175" s="6" t="s">
        <v>405</v>
      </c>
      <c r="C175" s="6" t="s">
        <v>54</v>
      </c>
      <c r="E175" s="6" t="s">
        <v>406</v>
      </c>
      <c r="F175" s="6" t="s">
        <v>407</v>
      </c>
      <c r="G175" s="6" t="s">
        <v>56</v>
      </c>
    </row>
    <row r="176" spans="1:7" x14ac:dyDescent="0.25">
      <c r="A176" s="6" t="s">
        <v>408</v>
      </c>
      <c r="C176" s="6" t="s">
        <v>54</v>
      </c>
      <c r="E176" s="6" t="s">
        <v>409</v>
      </c>
      <c r="F176" s="6" t="s">
        <v>410</v>
      </c>
      <c r="G176" s="6" t="s">
        <v>56</v>
      </c>
    </row>
    <row r="177" spans="1:7" x14ac:dyDescent="0.25">
      <c r="A177" s="6" t="s">
        <v>411</v>
      </c>
      <c r="C177" s="6" t="s">
        <v>54</v>
      </c>
      <c r="E177" s="6" t="s">
        <v>412</v>
      </c>
      <c r="F177" s="6" t="s">
        <v>413</v>
      </c>
      <c r="G177" s="6" t="s">
        <v>68</v>
      </c>
    </row>
    <row r="178" spans="1:7" x14ac:dyDescent="0.25">
      <c r="A178" s="6" t="s">
        <v>414</v>
      </c>
      <c r="C178" s="6" t="s">
        <v>54</v>
      </c>
      <c r="E178" s="6" t="s">
        <v>171</v>
      </c>
      <c r="F178" s="6" t="s">
        <v>172</v>
      </c>
      <c r="G178" s="6" t="s">
        <v>68</v>
      </c>
    </row>
    <row r="179" spans="1:7" x14ac:dyDescent="0.25">
      <c r="A179" s="6" t="s">
        <v>415</v>
      </c>
      <c r="C179" s="6" t="s">
        <v>54</v>
      </c>
      <c r="E179" s="6" t="s">
        <v>416</v>
      </c>
      <c r="F179" s="6" t="s">
        <v>417</v>
      </c>
      <c r="G179" s="6" t="s">
        <v>68</v>
      </c>
    </row>
    <row r="180" spans="1:7" x14ac:dyDescent="0.25">
      <c r="A180" s="6" t="s">
        <v>418</v>
      </c>
      <c r="C180" s="6" t="s">
        <v>54</v>
      </c>
      <c r="E180" s="6" t="s">
        <v>419</v>
      </c>
      <c r="F180" s="6" t="s">
        <v>420</v>
      </c>
      <c r="G180" s="6" t="s">
        <v>68</v>
      </c>
    </row>
    <row r="181" spans="1:7" x14ac:dyDescent="0.25">
      <c r="A181" s="6" t="s">
        <v>421</v>
      </c>
      <c r="C181" s="6" t="s">
        <v>54</v>
      </c>
      <c r="E181" s="6" t="s">
        <v>422</v>
      </c>
      <c r="F181" s="6" t="s">
        <v>423</v>
      </c>
      <c r="G181" s="6" t="s">
        <v>68</v>
      </c>
    </row>
    <row r="182" spans="1:7" x14ac:dyDescent="0.25">
      <c r="A182" s="6" t="s">
        <v>424</v>
      </c>
      <c r="C182" s="6" t="s">
        <v>54</v>
      </c>
      <c r="E182" s="6" t="s">
        <v>425</v>
      </c>
      <c r="F182" s="6" t="s">
        <v>426</v>
      </c>
      <c r="G182" s="6" t="s">
        <v>56</v>
      </c>
    </row>
    <row r="183" spans="1:7" x14ac:dyDescent="0.25">
      <c r="A183" s="6" t="s">
        <v>427</v>
      </c>
      <c r="C183" s="6" t="s">
        <v>54</v>
      </c>
      <c r="E183" s="6" t="s">
        <v>428</v>
      </c>
      <c r="F183" s="6" t="s">
        <v>429</v>
      </c>
      <c r="G183" s="6" t="s">
        <v>60</v>
      </c>
    </row>
    <row r="184" spans="1:7" x14ac:dyDescent="0.25">
      <c r="A184" s="6" t="s">
        <v>430</v>
      </c>
      <c r="D184" s="6" t="s">
        <v>54</v>
      </c>
      <c r="E184" s="6" t="s">
        <v>431</v>
      </c>
      <c r="F184" s="6" t="s">
        <v>432</v>
      </c>
      <c r="G184" s="6" t="s">
        <v>60</v>
      </c>
    </row>
    <row r="185" spans="1:7" x14ac:dyDescent="0.25">
      <c r="A185" s="6" t="s">
        <v>433</v>
      </c>
      <c r="C185" s="6" t="s">
        <v>54</v>
      </c>
      <c r="E185" s="6" t="s">
        <v>431</v>
      </c>
      <c r="F185" s="6" t="s">
        <v>432</v>
      </c>
      <c r="G185" s="6" t="s">
        <v>60</v>
      </c>
    </row>
    <row r="186" spans="1:7" x14ac:dyDescent="0.25">
      <c r="A186" s="6" t="s">
        <v>434</v>
      </c>
      <c r="D186" s="6" t="s">
        <v>54</v>
      </c>
      <c r="E186" s="6" t="s">
        <v>435</v>
      </c>
      <c r="F186" s="6" t="s">
        <v>436</v>
      </c>
      <c r="G186" s="6" t="s">
        <v>60</v>
      </c>
    </row>
    <row r="187" spans="1:7" x14ac:dyDescent="0.25">
      <c r="A187" s="6" t="s">
        <v>437</v>
      </c>
      <c r="C187" s="6" t="s">
        <v>54</v>
      </c>
      <c r="E187" s="6" t="s">
        <v>435</v>
      </c>
      <c r="F187" s="6" t="s">
        <v>436</v>
      </c>
      <c r="G187" s="6" t="s">
        <v>60</v>
      </c>
    </row>
    <row r="188" spans="1:7" x14ac:dyDescent="0.25">
      <c r="A188" s="6" t="s">
        <v>438</v>
      </c>
      <c r="D188" s="6" t="s">
        <v>54</v>
      </c>
      <c r="E188" s="6" t="s">
        <v>435</v>
      </c>
      <c r="F188" s="6" t="s">
        <v>436</v>
      </c>
      <c r="G188" s="6" t="s">
        <v>60</v>
      </c>
    </row>
    <row r="189" spans="1:7" x14ac:dyDescent="0.25">
      <c r="A189" s="6" t="s">
        <v>439</v>
      </c>
      <c r="C189" s="6" t="s">
        <v>54</v>
      </c>
      <c r="E189" s="6" t="s">
        <v>440</v>
      </c>
      <c r="F189" s="6" t="s">
        <v>441</v>
      </c>
      <c r="G189" s="6" t="s">
        <v>68</v>
      </c>
    </row>
    <row r="190" spans="1:7" x14ac:dyDescent="0.25">
      <c r="A190" s="6" t="s">
        <v>442</v>
      </c>
      <c r="B190" s="6" t="s">
        <v>54</v>
      </c>
      <c r="E190" s="6" t="s">
        <v>440</v>
      </c>
      <c r="F190" s="6" t="s">
        <v>441</v>
      </c>
      <c r="G190" s="6" t="s">
        <v>68</v>
      </c>
    </row>
    <row r="191" spans="1:7" x14ac:dyDescent="0.25">
      <c r="A191" s="6" t="s">
        <v>443</v>
      </c>
      <c r="B191" s="6" t="s">
        <v>54</v>
      </c>
      <c r="E191" s="6" t="s">
        <v>444</v>
      </c>
      <c r="F191" s="6" t="s">
        <v>445</v>
      </c>
      <c r="G191" s="6" t="s">
        <v>68</v>
      </c>
    </row>
    <row r="192" spans="1:7" x14ac:dyDescent="0.25">
      <c r="A192" s="6" t="s">
        <v>443</v>
      </c>
      <c r="C192" s="6" t="s">
        <v>54</v>
      </c>
      <c r="E192" s="6" t="s">
        <v>444</v>
      </c>
      <c r="F192" s="6" t="s">
        <v>445</v>
      </c>
      <c r="G192" s="6" t="s">
        <v>68</v>
      </c>
    </row>
    <row r="193" spans="1:7" x14ac:dyDescent="0.25">
      <c r="A193" s="6" t="s">
        <v>446</v>
      </c>
      <c r="C193" s="6" t="s">
        <v>54</v>
      </c>
      <c r="E193" s="6" t="s">
        <v>435</v>
      </c>
      <c r="F193" s="6" t="s">
        <v>436</v>
      </c>
      <c r="G193" s="6" t="s">
        <v>60</v>
      </c>
    </row>
    <row r="194" spans="1:7" x14ac:dyDescent="0.25">
      <c r="A194" s="6" t="s">
        <v>447</v>
      </c>
      <c r="D194" s="6" t="s">
        <v>54</v>
      </c>
      <c r="E194" s="6" t="s">
        <v>448</v>
      </c>
      <c r="F194" s="6" t="s">
        <v>449</v>
      </c>
      <c r="G194" s="6" t="s">
        <v>60</v>
      </c>
    </row>
    <row r="195" spans="1:7" x14ac:dyDescent="0.25">
      <c r="A195" s="6" t="s">
        <v>450</v>
      </c>
      <c r="C195" s="6" t="s">
        <v>54</v>
      </c>
      <c r="E195" s="6" t="s">
        <v>448</v>
      </c>
      <c r="F195" s="6" t="s">
        <v>449</v>
      </c>
      <c r="G195" s="6" t="s">
        <v>60</v>
      </c>
    </row>
    <row r="196" spans="1:7" x14ac:dyDescent="0.25">
      <c r="A196" s="6" t="s">
        <v>451</v>
      </c>
      <c r="C196" s="6" t="s">
        <v>54</v>
      </c>
      <c r="E196" s="6" t="s">
        <v>193</v>
      </c>
      <c r="F196" s="6" t="s">
        <v>194</v>
      </c>
      <c r="G196" s="6" t="s">
        <v>56</v>
      </c>
    </row>
    <row r="197" spans="1:7" x14ac:dyDescent="0.25">
      <c r="A197" s="6" t="s">
        <v>452</v>
      </c>
      <c r="C197" s="6" t="s">
        <v>54</v>
      </c>
      <c r="E197" s="6" t="s">
        <v>435</v>
      </c>
      <c r="F197" s="6" t="s">
        <v>436</v>
      </c>
      <c r="G197" s="6" t="s">
        <v>60</v>
      </c>
    </row>
    <row r="198" spans="1:7" x14ac:dyDescent="0.25">
      <c r="A198" s="6" t="s">
        <v>453</v>
      </c>
      <c r="C198" s="6" t="s">
        <v>54</v>
      </c>
      <c r="E198" s="6" t="s">
        <v>435</v>
      </c>
      <c r="F198" s="6" t="s">
        <v>436</v>
      </c>
      <c r="G198" s="6" t="s">
        <v>60</v>
      </c>
    </row>
    <row r="199" spans="1:7" x14ac:dyDescent="0.25">
      <c r="A199" s="6" t="s">
        <v>454</v>
      </c>
      <c r="C199" s="6" t="s">
        <v>54</v>
      </c>
      <c r="E199" s="6" t="s">
        <v>455</v>
      </c>
      <c r="F199" s="6" t="s">
        <v>456</v>
      </c>
      <c r="G199" s="6" t="s">
        <v>56</v>
      </c>
    </row>
    <row r="200" spans="1:7" x14ac:dyDescent="0.25">
      <c r="A200" s="6" t="s">
        <v>457</v>
      </c>
      <c r="D200" s="6" t="s">
        <v>54</v>
      </c>
      <c r="E200" s="6" t="s">
        <v>458</v>
      </c>
      <c r="F200" s="6" t="s">
        <v>459</v>
      </c>
      <c r="G200" s="6" t="s">
        <v>60</v>
      </c>
    </row>
    <row r="201" spans="1:7" x14ac:dyDescent="0.25">
      <c r="A201" s="6" t="s">
        <v>460</v>
      </c>
      <c r="C201" s="6" t="s">
        <v>54</v>
      </c>
      <c r="E201" s="6" t="s">
        <v>458</v>
      </c>
      <c r="F201" s="6" t="s">
        <v>459</v>
      </c>
      <c r="G201" s="6" t="s">
        <v>60</v>
      </c>
    </row>
    <row r="202" spans="1:7" x14ac:dyDescent="0.25">
      <c r="A202" s="6" t="s">
        <v>461</v>
      </c>
      <c r="D202" s="6" t="s">
        <v>54</v>
      </c>
      <c r="E202" s="6" t="s">
        <v>462</v>
      </c>
      <c r="F202" s="6" t="s">
        <v>463</v>
      </c>
      <c r="G202" s="6" t="s">
        <v>60</v>
      </c>
    </row>
    <row r="203" spans="1:7" x14ac:dyDescent="0.25">
      <c r="A203" s="6" t="s">
        <v>464</v>
      </c>
      <c r="C203" s="6" t="s">
        <v>54</v>
      </c>
      <c r="E203" s="6" t="s">
        <v>462</v>
      </c>
      <c r="F203" s="6" t="s">
        <v>463</v>
      </c>
      <c r="G203" s="6" t="s">
        <v>60</v>
      </c>
    </row>
    <row r="204" spans="1:7" x14ac:dyDescent="0.25">
      <c r="A204" s="6" t="s">
        <v>465</v>
      </c>
      <c r="C204" s="6" t="s">
        <v>54</v>
      </c>
      <c r="E204" s="6" t="s">
        <v>466</v>
      </c>
      <c r="F204" s="6" t="s">
        <v>467</v>
      </c>
      <c r="G204" s="6" t="s">
        <v>60</v>
      </c>
    </row>
    <row r="205" spans="1:7" x14ac:dyDescent="0.25">
      <c r="A205" s="6" t="s">
        <v>468</v>
      </c>
      <c r="C205" s="6" t="s">
        <v>54</v>
      </c>
      <c r="E205" s="6" t="s">
        <v>209</v>
      </c>
      <c r="F205" s="6" t="s">
        <v>210</v>
      </c>
      <c r="G205" s="6" t="s">
        <v>68</v>
      </c>
    </row>
    <row r="206" spans="1:7" x14ac:dyDescent="0.25">
      <c r="A206" s="6" t="s">
        <v>469</v>
      </c>
      <c r="C206" s="6" t="s">
        <v>54</v>
      </c>
      <c r="E206" s="6" t="s">
        <v>470</v>
      </c>
      <c r="F206" s="6" t="s">
        <v>471</v>
      </c>
      <c r="G206" s="6" t="s">
        <v>56</v>
      </c>
    </row>
    <row r="207" spans="1:7" x14ac:dyDescent="0.25">
      <c r="A207" s="6" t="s">
        <v>472</v>
      </c>
      <c r="B207" s="6" t="s">
        <v>54</v>
      </c>
      <c r="E207" s="6" t="s">
        <v>473</v>
      </c>
      <c r="F207" s="6" t="s">
        <v>474</v>
      </c>
      <c r="G207" s="6" t="s">
        <v>68</v>
      </c>
    </row>
    <row r="208" spans="1:7" x14ac:dyDescent="0.25">
      <c r="A208" s="6" t="s">
        <v>472</v>
      </c>
      <c r="C208" s="6" t="s">
        <v>54</v>
      </c>
      <c r="E208" s="6" t="s">
        <v>473</v>
      </c>
      <c r="F208" s="6" t="s">
        <v>474</v>
      </c>
      <c r="G208" s="6" t="s">
        <v>68</v>
      </c>
    </row>
    <row r="209" spans="1:7" x14ac:dyDescent="0.25">
      <c r="A209" s="6" t="s">
        <v>475</v>
      </c>
      <c r="B209" s="6" t="s">
        <v>54</v>
      </c>
      <c r="E209" s="6" t="s">
        <v>476</v>
      </c>
      <c r="F209" s="6" t="s">
        <v>477</v>
      </c>
      <c r="G209" s="6" t="s">
        <v>68</v>
      </c>
    </row>
    <row r="210" spans="1:7" x14ac:dyDescent="0.25">
      <c r="A210" s="6" t="s">
        <v>475</v>
      </c>
      <c r="C210" s="6" t="s">
        <v>54</v>
      </c>
      <c r="E210" s="6" t="s">
        <v>476</v>
      </c>
      <c r="F210" s="6" t="s">
        <v>477</v>
      </c>
      <c r="G210" s="6" t="s">
        <v>68</v>
      </c>
    </row>
    <row r="211" spans="1:7" x14ac:dyDescent="0.25">
      <c r="A211" s="6" t="s">
        <v>478</v>
      </c>
      <c r="B211" s="6" t="s">
        <v>54</v>
      </c>
      <c r="E211" s="6" t="s">
        <v>479</v>
      </c>
      <c r="F211" s="6" t="s">
        <v>480</v>
      </c>
      <c r="G211" s="6" t="s">
        <v>68</v>
      </c>
    </row>
    <row r="212" spans="1:7" x14ac:dyDescent="0.25">
      <c r="A212" s="6" t="s">
        <v>478</v>
      </c>
      <c r="C212" s="6" t="s">
        <v>54</v>
      </c>
      <c r="E212" s="6" t="s">
        <v>479</v>
      </c>
      <c r="F212" s="6" t="s">
        <v>480</v>
      </c>
      <c r="G212" s="6" t="s">
        <v>68</v>
      </c>
    </row>
    <row r="213" spans="1:7" x14ac:dyDescent="0.25">
      <c r="A213" s="6" t="s">
        <v>481</v>
      </c>
      <c r="C213" s="6" t="s">
        <v>54</v>
      </c>
      <c r="E213" s="6" t="s">
        <v>482</v>
      </c>
      <c r="F213" s="6" t="s">
        <v>483</v>
      </c>
      <c r="G213" s="6" t="s">
        <v>68</v>
      </c>
    </row>
    <row r="214" spans="1:7" x14ac:dyDescent="0.25">
      <c r="A214" s="6" t="s">
        <v>484</v>
      </c>
      <c r="C214" s="6" t="s">
        <v>54</v>
      </c>
      <c r="E214" s="6" t="s">
        <v>182</v>
      </c>
      <c r="F214" s="6" t="s">
        <v>183</v>
      </c>
      <c r="G214" s="6" t="s">
        <v>60</v>
      </c>
    </row>
    <row r="215" spans="1:7" x14ac:dyDescent="0.25">
      <c r="A215" s="6" t="s">
        <v>485</v>
      </c>
      <c r="C215" s="6" t="s">
        <v>54</v>
      </c>
      <c r="E215" s="6" t="s">
        <v>486</v>
      </c>
      <c r="F215" s="6" t="s">
        <v>487</v>
      </c>
      <c r="G215" s="6" t="s">
        <v>56</v>
      </c>
    </row>
    <row r="216" spans="1:7" x14ac:dyDescent="0.25">
      <c r="A216" s="6" t="s">
        <v>488</v>
      </c>
      <c r="D216" s="6" t="s">
        <v>54</v>
      </c>
      <c r="E216" s="6" t="s">
        <v>489</v>
      </c>
      <c r="F216" s="6" t="s">
        <v>490</v>
      </c>
      <c r="G216" s="6" t="s">
        <v>60</v>
      </c>
    </row>
    <row r="217" spans="1:7" x14ac:dyDescent="0.25">
      <c r="A217" s="6" t="s">
        <v>491</v>
      </c>
      <c r="C217" s="6" t="s">
        <v>54</v>
      </c>
      <c r="E217" s="6" t="s">
        <v>489</v>
      </c>
      <c r="F217" s="6" t="s">
        <v>490</v>
      </c>
      <c r="G217" s="6" t="s">
        <v>60</v>
      </c>
    </row>
    <row r="218" spans="1:7" x14ac:dyDescent="0.25">
      <c r="A218" s="6" t="s">
        <v>492</v>
      </c>
      <c r="B218" s="6" t="s">
        <v>54</v>
      </c>
      <c r="E218" s="6" t="s">
        <v>321</v>
      </c>
      <c r="F218" s="6" t="s">
        <v>322</v>
      </c>
      <c r="G218" s="6" t="s">
        <v>68</v>
      </c>
    </row>
    <row r="219" spans="1:7" x14ac:dyDescent="0.25">
      <c r="A219" s="6" t="s">
        <v>493</v>
      </c>
      <c r="C219" s="6" t="s">
        <v>54</v>
      </c>
      <c r="E219" s="6" t="s">
        <v>321</v>
      </c>
      <c r="F219" s="6" t="s">
        <v>322</v>
      </c>
      <c r="G219" s="6" t="s">
        <v>68</v>
      </c>
    </row>
    <row r="220" spans="1:7" x14ac:dyDescent="0.25">
      <c r="A220" s="6" t="s">
        <v>494</v>
      </c>
      <c r="B220" s="6" t="s">
        <v>54</v>
      </c>
      <c r="E220" s="6" t="s">
        <v>495</v>
      </c>
      <c r="F220" s="6" t="s">
        <v>496</v>
      </c>
      <c r="G220" s="6" t="s">
        <v>68</v>
      </c>
    </row>
    <row r="221" spans="1:7" x14ac:dyDescent="0.25">
      <c r="A221" s="6" t="s">
        <v>494</v>
      </c>
      <c r="C221" s="6" t="s">
        <v>54</v>
      </c>
      <c r="E221" s="6" t="s">
        <v>495</v>
      </c>
      <c r="F221" s="6" t="s">
        <v>496</v>
      </c>
      <c r="G221" s="6" t="s">
        <v>68</v>
      </c>
    </row>
    <row r="222" spans="1:7" x14ac:dyDescent="0.25">
      <c r="A222" s="6" t="s">
        <v>497</v>
      </c>
      <c r="B222" s="6" t="s">
        <v>54</v>
      </c>
      <c r="E222" s="6" t="s">
        <v>498</v>
      </c>
      <c r="F222" s="6" t="s">
        <v>499</v>
      </c>
      <c r="G222" s="6" t="s">
        <v>68</v>
      </c>
    </row>
    <row r="223" spans="1:7" x14ac:dyDescent="0.25">
      <c r="A223" s="6" t="s">
        <v>497</v>
      </c>
      <c r="C223" s="6" t="s">
        <v>54</v>
      </c>
      <c r="E223" s="6" t="s">
        <v>498</v>
      </c>
      <c r="F223" s="6" t="s">
        <v>499</v>
      </c>
      <c r="G223" s="6" t="s">
        <v>68</v>
      </c>
    </row>
    <row r="224" spans="1:7" x14ac:dyDescent="0.25">
      <c r="A224" s="6" t="s">
        <v>500</v>
      </c>
      <c r="C224" s="6" t="s">
        <v>54</v>
      </c>
      <c r="E224" s="6" t="s">
        <v>501</v>
      </c>
      <c r="F224" s="6" t="s">
        <v>502</v>
      </c>
      <c r="G224" s="6" t="s">
        <v>56</v>
      </c>
    </row>
    <row r="225" spans="1:7" x14ac:dyDescent="0.25">
      <c r="A225" s="6" t="s">
        <v>503</v>
      </c>
      <c r="B225" s="6" t="s">
        <v>54</v>
      </c>
      <c r="E225" s="6" t="s">
        <v>504</v>
      </c>
      <c r="F225" s="6" t="s">
        <v>505</v>
      </c>
      <c r="G225" s="6" t="s">
        <v>68</v>
      </c>
    </row>
    <row r="226" spans="1:7" x14ac:dyDescent="0.25">
      <c r="A226" s="6" t="s">
        <v>503</v>
      </c>
      <c r="C226" s="6" t="s">
        <v>54</v>
      </c>
      <c r="E226" s="6" t="s">
        <v>504</v>
      </c>
      <c r="F226" s="6" t="s">
        <v>505</v>
      </c>
      <c r="G226" s="6" t="s">
        <v>68</v>
      </c>
    </row>
    <row r="227" spans="1:7" x14ac:dyDescent="0.25">
      <c r="A227" s="6" t="s">
        <v>506</v>
      </c>
      <c r="B227" s="6" t="s">
        <v>54</v>
      </c>
      <c r="E227" s="6" t="s">
        <v>507</v>
      </c>
      <c r="F227" s="6" t="s">
        <v>508</v>
      </c>
      <c r="G227" s="6" t="s">
        <v>68</v>
      </c>
    </row>
    <row r="228" spans="1:7" x14ac:dyDescent="0.25">
      <c r="A228" s="6" t="s">
        <v>506</v>
      </c>
      <c r="C228" s="6" t="s">
        <v>54</v>
      </c>
      <c r="E228" s="6" t="s">
        <v>507</v>
      </c>
      <c r="F228" s="6" t="s">
        <v>508</v>
      </c>
      <c r="G228" s="6" t="s">
        <v>68</v>
      </c>
    </row>
    <row r="229" spans="1:7" x14ac:dyDescent="0.25">
      <c r="A229" s="6" t="s">
        <v>509</v>
      </c>
      <c r="B229" s="6" t="s">
        <v>54</v>
      </c>
      <c r="E229" s="6" t="s">
        <v>510</v>
      </c>
      <c r="F229" s="6" t="s">
        <v>511</v>
      </c>
      <c r="G229" s="6" t="s">
        <v>68</v>
      </c>
    </row>
    <row r="230" spans="1:7" x14ac:dyDescent="0.25">
      <c r="A230" s="6" t="s">
        <v>512</v>
      </c>
      <c r="C230" s="6" t="s">
        <v>54</v>
      </c>
      <c r="E230" s="6" t="s">
        <v>510</v>
      </c>
      <c r="F230" s="6" t="s">
        <v>511</v>
      </c>
      <c r="G230" s="6" t="s">
        <v>68</v>
      </c>
    </row>
    <row r="231" spans="1:7" x14ac:dyDescent="0.25">
      <c r="A231" s="6" t="s">
        <v>513</v>
      </c>
      <c r="D231" s="6" t="s">
        <v>54</v>
      </c>
      <c r="E231" s="6" t="s">
        <v>514</v>
      </c>
      <c r="F231" s="6" t="s">
        <v>515</v>
      </c>
      <c r="G231" s="6" t="s">
        <v>60</v>
      </c>
    </row>
    <row r="232" spans="1:7" x14ac:dyDescent="0.25">
      <c r="A232" s="6" t="s">
        <v>516</v>
      </c>
      <c r="C232" s="6" t="s">
        <v>54</v>
      </c>
      <c r="E232" s="6" t="s">
        <v>514</v>
      </c>
      <c r="F232" s="6" t="s">
        <v>515</v>
      </c>
      <c r="G232" s="6" t="s">
        <v>60</v>
      </c>
    </row>
    <row r="233" spans="1:7" x14ac:dyDescent="0.25">
      <c r="A233" s="6" t="s">
        <v>517</v>
      </c>
      <c r="B233" s="6" t="s">
        <v>54</v>
      </c>
      <c r="E233" s="6" t="s">
        <v>518</v>
      </c>
      <c r="F233" s="6" t="s">
        <v>519</v>
      </c>
      <c r="G233" s="6" t="s">
        <v>68</v>
      </c>
    </row>
    <row r="234" spans="1:7" x14ac:dyDescent="0.25">
      <c r="A234" s="6" t="s">
        <v>520</v>
      </c>
      <c r="C234" s="6" t="s">
        <v>54</v>
      </c>
      <c r="E234" s="6" t="s">
        <v>518</v>
      </c>
      <c r="F234" s="6" t="s">
        <v>519</v>
      </c>
      <c r="G234" s="6" t="s">
        <v>68</v>
      </c>
    </row>
    <row r="235" spans="1:7" x14ac:dyDescent="0.25">
      <c r="A235" s="6" t="s">
        <v>521</v>
      </c>
      <c r="C235" s="6" t="s">
        <v>54</v>
      </c>
      <c r="E235" s="6" t="s">
        <v>303</v>
      </c>
      <c r="F235" s="6" t="s">
        <v>304</v>
      </c>
      <c r="G235" s="6" t="s">
        <v>60</v>
      </c>
    </row>
    <row r="236" spans="1:7" x14ac:dyDescent="0.25">
      <c r="A236" s="6" t="s">
        <v>522</v>
      </c>
      <c r="C236" s="6" t="s">
        <v>54</v>
      </c>
      <c r="E236" s="6" t="s">
        <v>523</v>
      </c>
      <c r="F236" s="6" t="s">
        <v>524</v>
      </c>
      <c r="G236" s="6" t="s">
        <v>60</v>
      </c>
    </row>
    <row r="237" spans="1:7" x14ac:dyDescent="0.25">
      <c r="A237" s="6" t="s">
        <v>525</v>
      </c>
      <c r="D237" s="6" t="s">
        <v>54</v>
      </c>
      <c r="E237" s="6" t="s">
        <v>526</v>
      </c>
      <c r="F237" s="6" t="s">
        <v>527</v>
      </c>
      <c r="G237" s="6" t="s">
        <v>60</v>
      </c>
    </row>
    <row r="238" spans="1:7" x14ac:dyDescent="0.25">
      <c r="A238" s="6" t="s">
        <v>528</v>
      </c>
      <c r="C238" s="6" t="s">
        <v>54</v>
      </c>
      <c r="E238" s="6" t="s">
        <v>526</v>
      </c>
      <c r="F238" s="6" t="s">
        <v>527</v>
      </c>
      <c r="G238" s="6" t="s">
        <v>60</v>
      </c>
    </row>
    <row r="239" spans="1:7" x14ac:dyDescent="0.25">
      <c r="A239" s="6" t="s">
        <v>529</v>
      </c>
      <c r="C239" s="6" t="s">
        <v>54</v>
      </c>
      <c r="E239" s="6" t="s">
        <v>507</v>
      </c>
      <c r="F239" s="6" t="s">
        <v>530</v>
      </c>
      <c r="G239" s="6" t="s">
        <v>68</v>
      </c>
    </row>
    <row r="240" spans="1:7" x14ac:dyDescent="0.25">
      <c r="A240" s="6" t="s">
        <v>531</v>
      </c>
      <c r="B240" s="6" t="s">
        <v>54</v>
      </c>
      <c r="E240" s="6" t="s">
        <v>507</v>
      </c>
      <c r="F240" s="6" t="s">
        <v>530</v>
      </c>
      <c r="G240" s="6" t="s">
        <v>68</v>
      </c>
    </row>
    <row r="241" spans="1:7" x14ac:dyDescent="0.25">
      <c r="A241" s="6" t="s">
        <v>532</v>
      </c>
      <c r="C241" s="6" t="s">
        <v>54</v>
      </c>
      <c r="E241" s="6" t="s">
        <v>93</v>
      </c>
      <c r="F241" s="6" t="s">
        <v>94</v>
      </c>
      <c r="G241" s="6" t="s">
        <v>68</v>
      </c>
    </row>
    <row r="242" spans="1:7" x14ac:dyDescent="0.25">
      <c r="A242" s="6" t="s">
        <v>533</v>
      </c>
      <c r="B242" s="6" t="s">
        <v>54</v>
      </c>
      <c r="E242" s="6" t="s">
        <v>93</v>
      </c>
      <c r="F242" s="6" t="s">
        <v>94</v>
      </c>
      <c r="G242" s="6" t="s">
        <v>68</v>
      </c>
    </row>
    <row r="243" spans="1:7" x14ac:dyDescent="0.25">
      <c r="A243" s="6" t="s">
        <v>534</v>
      </c>
      <c r="D243" s="6" t="s">
        <v>54</v>
      </c>
      <c r="E243" s="6" t="s">
        <v>535</v>
      </c>
      <c r="F243" s="6" t="s">
        <v>536</v>
      </c>
      <c r="G243" s="6" t="s">
        <v>60</v>
      </c>
    </row>
    <row r="244" spans="1:7" x14ac:dyDescent="0.25">
      <c r="A244" s="6" t="s">
        <v>537</v>
      </c>
      <c r="C244" s="6" t="s">
        <v>54</v>
      </c>
      <c r="E244" s="6" t="s">
        <v>535</v>
      </c>
      <c r="F244" s="6" t="s">
        <v>536</v>
      </c>
      <c r="G244" s="6" t="s">
        <v>60</v>
      </c>
    </row>
    <row r="245" spans="1:7" x14ac:dyDescent="0.25">
      <c r="A245" s="6" t="s">
        <v>538</v>
      </c>
      <c r="D245" s="6" t="s">
        <v>54</v>
      </c>
      <c r="E245" s="6" t="s">
        <v>535</v>
      </c>
      <c r="F245" s="6" t="s">
        <v>536</v>
      </c>
      <c r="G245" s="6" t="s">
        <v>60</v>
      </c>
    </row>
    <row r="246" spans="1:7" x14ac:dyDescent="0.25">
      <c r="A246" s="6" t="s">
        <v>539</v>
      </c>
      <c r="C246" s="6" t="s">
        <v>54</v>
      </c>
      <c r="E246" s="6" t="s">
        <v>435</v>
      </c>
      <c r="F246" s="6" t="s">
        <v>436</v>
      </c>
      <c r="G246" s="6" t="s">
        <v>60</v>
      </c>
    </row>
    <row r="247" spans="1:7" x14ac:dyDescent="0.25">
      <c r="A247" s="6" t="s">
        <v>540</v>
      </c>
      <c r="C247" s="6" t="s">
        <v>54</v>
      </c>
      <c r="E247" s="6" t="s">
        <v>541</v>
      </c>
      <c r="F247" s="6" t="s">
        <v>542</v>
      </c>
      <c r="G247" s="6" t="s">
        <v>68</v>
      </c>
    </row>
    <row r="248" spans="1:7" x14ac:dyDescent="0.25">
      <c r="A248" s="6" t="s">
        <v>543</v>
      </c>
      <c r="C248" s="6" t="s">
        <v>54</v>
      </c>
      <c r="E248" s="6" t="s">
        <v>541</v>
      </c>
      <c r="F248" s="6" t="s">
        <v>542</v>
      </c>
      <c r="G248" s="6" t="s">
        <v>68</v>
      </c>
    </row>
    <row r="249" spans="1:7" x14ac:dyDescent="0.25">
      <c r="A249" s="6" t="s">
        <v>544</v>
      </c>
      <c r="C249" s="6" t="s">
        <v>54</v>
      </c>
      <c r="E249" s="6" t="s">
        <v>541</v>
      </c>
      <c r="F249" s="6" t="s">
        <v>542</v>
      </c>
      <c r="G249" s="6" t="s">
        <v>68</v>
      </c>
    </row>
    <row r="250" spans="1:7" x14ac:dyDescent="0.25">
      <c r="A250" s="6" t="s">
        <v>545</v>
      </c>
      <c r="D250" s="6" t="s">
        <v>54</v>
      </c>
      <c r="E250" s="6" t="s">
        <v>546</v>
      </c>
      <c r="F250" s="6" t="s">
        <v>547</v>
      </c>
      <c r="G250" s="6" t="s">
        <v>72</v>
      </c>
    </row>
    <row r="251" spans="1:7" x14ac:dyDescent="0.25">
      <c r="A251" s="6" t="s">
        <v>548</v>
      </c>
      <c r="C251" s="6" t="s">
        <v>54</v>
      </c>
      <c r="E251" s="6" t="s">
        <v>549</v>
      </c>
      <c r="F251" s="6" t="s">
        <v>550</v>
      </c>
      <c r="G251" s="6" t="s">
        <v>68</v>
      </c>
    </row>
    <row r="252" spans="1:7" x14ac:dyDescent="0.25">
      <c r="A252" s="6" t="s">
        <v>551</v>
      </c>
      <c r="B252" s="6" t="s">
        <v>54</v>
      </c>
      <c r="E252" s="6" t="s">
        <v>549</v>
      </c>
      <c r="F252" s="6" t="s">
        <v>550</v>
      </c>
      <c r="G252" s="6" t="s">
        <v>68</v>
      </c>
    </row>
    <row r="253" spans="1:7" x14ac:dyDescent="0.25">
      <c r="A253" s="6" t="s">
        <v>552</v>
      </c>
      <c r="D253" s="6" t="s">
        <v>54</v>
      </c>
      <c r="E253" s="6" t="s">
        <v>553</v>
      </c>
      <c r="F253" s="6" t="s">
        <v>554</v>
      </c>
      <c r="G253" s="6" t="s">
        <v>60</v>
      </c>
    </row>
    <row r="254" spans="1:7" x14ac:dyDescent="0.25">
      <c r="A254" s="6" t="s">
        <v>555</v>
      </c>
      <c r="C254" s="6" t="s">
        <v>54</v>
      </c>
      <c r="E254" s="6" t="s">
        <v>553</v>
      </c>
      <c r="F254" s="6" t="s">
        <v>554</v>
      </c>
      <c r="G254" s="6" t="s">
        <v>60</v>
      </c>
    </row>
    <row r="255" spans="1:7" x14ac:dyDescent="0.25">
      <c r="A255" s="6" t="s">
        <v>556</v>
      </c>
      <c r="C255" s="6" t="s">
        <v>54</v>
      </c>
      <c r="E255" s="6" t="s">
        <v>428</v>
      </c>
      <c r="F255" s="6" t="s">
        <v>429</v>
      </c>
      <c r="G255" s="6" t="s">
        <v>60</v>
      </c>
    </row>
    <row r="256" spans="1:7" x14ac:dyDescent="0.25">
      <c r="A256" s="6" t="s">
        <v>557</v>
      </c>
      <c r="D256" s="6" t="s">
        <v>54</v>
      </c>
      <c r="E256" s="6" t="s">
        <v>428</v>
      </c>
      <c r="F256" s="6" t="s">
        <v>429</v>
      </c>
      <c r="G256" s="6" t="s">
        <v>60</v>
      </c>
    </row>
    <row r="257" spans="1:7" x14ac:dyDescent="0.25">
      <c r="A257" s="6" t="s">
        <v>558</v>
      </c>
      <c r="D257" s="6" t="s">
        <v>54</v>
      </c>
      <c r="E257" s="6" t="s">
        <v>428</v>
      </c>
      <c r="F257" s="6" t="s">
        <v>429</v>
      </c>
      <c r="G257" s="6" t="s">
        <v>60</v>
      </c>
    </row>
    <row r="258" spans="1:7" x14ac:dyDescent="0.25">
      <c r="A258" s="6" t="s">
        <v>559</v>
      </c>
      <c r="C258" s="6" t="s">
        <v>54</v>
      </c>
      <c r="E258" s="6" t="s">
        <v>428</v>
      </c>
      <c r="F258" s="6" t="s">
        <v>429</v>
      </c>
      <c r="G258" s="6" t="s">
        <v>60</v>
      </c>
    </row>
    <row r="259" spans="1:7" x14ac:dyDescent="0.25">
      <c r="A259" s="6" t="s">
        <v>560</v>
      </c>
      <c r="D259" s="6" t="s">
        <v>54</v>
      </c>
      <c r="E259" s="6" t="s">
        <v>561</v>
      </c>
      <c r="F259" s="6" t="s">
        <v>562</v>
      </c>
      <c r="G259" s="6" t="s">
        <v>72</v>
      </c>
    </row>
    <row r="260" spans="1:7" x14ac:dyDescent="0.25">
      <c r="A260" s="6" t="s">
        <v>563</v>
      </c>
      <c r="B260" s="6" t="s">
        <v>54</v>
      </c>
      <c r="E260" s="6" t="s">
        <v>564</v>
      </c>
      <c r="F260" s="6" t="s">
        <v>565</v>
      </c>
      <c r="G260" s="6" t="s">
        <v>68</v>
      </c>
    </row>
    <row r="261" spans="1:7" x14ac:dyDescent="0.25">
      <c r="A261" s="6" t="s">
        <v>566</v>
      </c>
      <c r="C261" s="6" t="s">
        <v>54</v>
      </c>
      <c r="E261" s="6" t="s">
        <v>564</v>
      </c>
      <c r="F261" s="6" t="s">
        <v>565</v>
      </c>
      <c r="G261" s="6" t="s">
        <v>68</v>
      </c>
    </row>
    <row r="262" spans="1:7" x14ac:dyDescent="0.25">
      <c r="A262" s="6" t="s">
        <v>567</v>
      </c>
      <c r="C262" s="6" t="s">
        <v>54</v>
      </c>
      <c r="E262" s="6" t="s">
        <v>568</v>
      </c>
      <c r="F262" s="6" t="s">
        <v>569</v>
      </c>
      <c r="G262" s="6" t="s">
        <v>68</v>
      </c>
    </row>
    <row r="263" spans="1:7" x14ac:dyDescent="0.25">
      <c r="A263" s="6" t="s">
        <v>570</v>
      </c>
      <c r="D263" s="6" t="s">
        <v>54</v>
      </c>
      <c r="E263" s="6" t="s">
        <v>571</v>
      </c>
      <c r="F263" s="6" t="s">
        <v>572</v>
      </c>
      <c r="G263" s="6" t="s">
        <v>104</v>
      </c>
    </row>
    <row r="264" spans="1:7" x14ac:dyDescent="0.25">
      <c r="A264" s="6" t="s">
        <v>573</v>
      </c>
      <c r="B264" s="6" t="s">
        <v>54</v>
      </c>
      <c r="E264" s="6" t="s">
        <v>571</v>
      </c>
      <c r="F264" s="6" t="s">
        <v>572</v>
      </c>
      <c r="G264" s="6" t="s">
        <v>104</v>
      </c>
    </row>
    <row r="265" spans="1:7" x14ac:dyDescent="0.25">
      <c r="A265" s="6" t="s">
        <v>573</v>
      </c>
      <c r="C265" s="6" t="s">
        <v>54</v>
      </c>
      <c r="E265" s="6" t="s">
        <v>571</v>
      </c>
      <c r="F265" s="6" t="s">
        <v>572</v>
      </c>
      <c r="G265" s="6" t="s">
        <v>104</v>
      </c>
    </row>
    <row r="266" spans="1:7" x14ac:dyDescent="0.25">
      <c r="A266" s="6" t="s">
        <v>574</v>
      </c>
      <c r="D266" s="6" t="s">
        <v>54</v>
      </c>
      <c r="E266" s="6" t="s">
        <v>102</v>
      </c>
      <c r="F266" s="6" t="s">
        <v>103</v>
      </c>
      <c r="G266" s="6" t="s">
        <v>104</v>
      </c>
    </row>
    <row r="267" spans="1:7" x14ac:dyDescent="0.25">
      <c r="A267" s="6" t="s">
        <v>575</v>
      </c>
      <c r="C267" s="6" t="s">
        <v>54</v>
      </c>
      <c r="E267" s="6" t="s">
        <v>102</v>
      </c>
      <c r="F267" s="6" t="s">
        <v>103</v>
      </c>
      <c r="G267" s="6" t="s">
        <v>104</v>
      </c>
    </row>
    <row r="268" spans="1:7" x14ac:dyDescent="0.25">
      <c r="A268" s="6" t="s">
        <v>576</v>
      </c>
      <c r="B268" s="6" t="s">
        <v>54</v>
      </c>
      <c r="E268" s="6" t="s">
        <v>102</v>
      </c>
      <c r="F268" s="6" t="s">
        <v>103</v>
      </c>
      <c r="G268" s="6" t="s">
        <v>104</v>
      </c>
    </row>
    <row r="269" spans="1:7" x14ac:dyDescent="0.25">
      <c r="A269" s="6" t="s">
        <v>577</v>
      </c>
      <c r="C269" s="6" t="s">
        <v>54</v>
      </c>
      <c r="E269" s="6" t="s">
        <v>578</v>
      </c>
      <c r="F269" s="6" t="s">
        <v>579</v>
      </c>
      <c r="G269" s="6" t="s">
        <v>68</v>
      </c>
    </row>
    <row r="270" spans="1:7" x14ac:dyDescent="0.25">
      <c r="A270" s="6" t="s">
        <v>580</v>
      </c>
      <c r="B270" s="6" t="s">
        <v>54</v>
      </c>
      <c r="E270" s="6" t="s">
        <v>196</v>
      </c>
      <c r="F270" s="6" t="s">
        <v>197</v>
      </c>
      <c r="G270" s="6" t="s">
        <v>68</v>
      </c>
    </row>
    <row r="271" spans="1:7" x14ac:dyDescent="0.25">
      <c r="A271" s="6" t="s">
        <v>581</v>
      </c>
      <c r="C271" s="6" t="s">
        <v>54</v>
      </c>
      <c r="E271" s="6" t="s">
        <v>196</v>
      </c>
      <c r="F271" s="6" t="s">
        <v>197</v>
      </c>
      <c r="G271" s="6" t="s">
        <v>68</v>
      </c>
    </row>
    <row r="272" spans="1:7" x14ac:dyDescent="0.25">
      <c r="A272" s="6" t="s">
        <v>582</v>
      </c>
      <c r="C272" s="6" t="s">
        <v>54</v>
      </c>
      <c r="E272" s="6" t="s">
        <v>583</v>
      </c>
      <c r="F272" s="6" t="s">
        <v>584</v>
      </c>
      <c r="G272" s="6" t="s">
        <v>68</v>
      </c>
    </row>
    <row r="273" spans="1:7" x14ac:dyDescent="0.25">
      <c r="A273" s="6" t="s">
        <v>585</v>
      </c>
      <c r="B273" s="6" t="s">
        <v>54</v>
      </c>
      <c r="E273" s="6" t="s">
        <v>586</v>
      </c>
      <c r="F273" s="6" t="s">
        <v>587</v>
      </c>
      <c r="G273" s="6" t="s">
        <v>68</v>
      </c>
    </row>
    <row r="274" spans="1:7" x14ac:dyDescent="0.25">
      <c r="A274" s="6" t="s">
        <v>585</v>
      </c>
      <c r="C274" s="6" t="s">
        <v>54</v>
      </c>
      <c r="E274" s="6" t="s">
        <v>586</v>
      </c>
      <c r="F274" s="6" t="s">
        <v>587</v>
      </c>
      <c r="G274" s="6" t="s">
        <v>68</v>
      </c>
    </row>
    <row r="275" spans="1:7" x14ac:dyDescent="0.25">
      <c r="A275" s="6" t="s">
        <v>588</v>
      </c>
      <c r="B275" s="6" t="s">
        <v>54</v>
      </c>
      <c r="E275" s="6" t="s">
        <v>589</v>
      </c>
      <c r="F275" s="6" t="s">
        <v>590</v>
      </c>
      <c r="G275" s="6" t="s">
        <v>68</v>
      </c>
    </row>
    <row r="276" spans="1:7" x14ac:dyDescent="0.25">
      <c r="A276" s="6" t="s">
        <v>588</v>
      </c>
      <c r="C276" s="6" t="s">
        <v>54</v>
      </c>
      <c r="E276" s="6" t="s">
        <v>589</v>
      </c>
      <c r="F276" s="6" t="s">
        <v>590</v>
      </c>
      <c r="G276" s="6" t="s">
        <v>68</v>
      </c>
    </row>
    <row r="277" spans="1:7" x14ac:dyDescent="0.25">
      <c r="A277" s="6" t="s">
        <v>591</v>
      </c>
      <c r="D277" s="6" t="s">
        <v>54</v>
      </c>
      <c r="E277" s="6" t="s">
        <v>592</v>
      </c>
      <c r="F277" s="6" t="s">
        <v>593</v>
      </c>
      <c r="G277" s="6" t="s">
        <v>72</v>
      </c>
    </row>
    <row r="278" spans="1:7" x14ac:dyDescent="0.25">
      <c r="A278" s="6" t="s">
        <v>594</v>
      </c>
      <c r="C278" s="6" t="s">
        <v>54</v>
      </c>
      <c r="E278" s="6" t="s">
        <v>595</v>
      </c>
      <c r="F278" s="6" t="s">
        <v>596</v>
      </c>
      <c r="G278" s="6" t="s">
        <v>68</v>
      </c>
    </row>
    <row r="279" spans="1:7" x14ac:dyDescent="0.25">
      <c r="A279" s="6" t="s">
        <v>597</v>
      </c>
      <c r="C279" s="6" t="s">
        <v>54</v>
      </c>
      <c r="E279" s="6" t="s">
        <v>598</v>
      </c>
      <c r="F279" s="6" t="s">
        <v>599</v>
      </c>
      <c r="G279" s="6" t="s">
        <v>68</v>
      </c>
    </row>
    <row r="280" spans="1:7" x14ac:dyDescent="0.25">
      <c r="A280" s="6" t="s">
        <v>600</v>
      </c>
      <c r="B280" s="6" t="s">
        <v>54</v>
      </c>
      <c r="E280" s="6" t="s">
        <v>595</v>
      </c>
      <c r="F280" s="6" t="s">
        <v>596</v>
      </c>
      <c r="G280" s="6" t="s">
        <v>68</v>
      </c>
    </row>
    <row r="281" spans="1:7" x14ac:dyDescent="0.25">
      <c r="A281" s="6" t="s">
        <v>600</v>
      </c>
      <c r="C281" s="6" t="s">
        <v>54</v>
      </c>
      <c r="E281" s="6" t="s">
        <v>595</v>
      </c>
      <c r="F281" s="6" t="s">
        <v>596</v>
      </c>
      <c r="G281" s="6" t="s">
        <v>68</v>
      </c>
    </row>
    <row r="282" spans="1:7" x14ac:dyDescent="0.25">
      <c r="A282" s="6" t="s">
        <v>601</v>
      </c>
      <c r="B282" s="6" t="s">
        <v>54</v>
      </c>
      <c r="E282" s="6" t="s">
        <v>598</v>
      </c>
      <c r="F282" s="6" t="s">
        <v>599</v>
      </c>
      <c r="G282" s="6" t="s">
        <v>68</v>
      </c>
    </row>
    <row r="283" spans="1:7" x14ac:dyDescent="0.25">
      <c r="A283" s="6" t="s">
        <v>601</v>
      </c>
      <c r="C283" s="6" t="s">
        <v>54</v>
      </c>
      <c r="E283" s="6" t="s">
        <v>598</v>
      </c>
      <c r="F283" s="6" t="s">
        <v>599</v>
      </c>
      <c r="G283" s="6" t="s">
        <v>68</v>
      </c>
    </row>
    <row r="284" spans="1:7" x14ac:dyDescent="0.25">
      <c r="A284" s="6" t="s">
        <v>602</v>
      </c>
      <c r="C284" s="6" t="s">
        <v>54</v>
      </c>
      <c r="E284" s="6" t="s">
        <v>321</v>
      </c>
      <c r="F284" s="6" t="s">
        <v>322</v>
      </c>
      <c r="G284" s="6" t="s">
        <v>68</v>
      </c>
    </row>
    <row r="285" spans="1:7" x14ac:dyDescent="0.25">
      <c r="A285" s="6" t="s">
        <v>603</v>
      </c>
      <c r="D285" s="6" t="s">
        <v>54</v>
      </c>
      <c r="E285" s="6" t="s">
        <v>604</v>
      </c>
      <c r="F285" s="6" t="s">
        <v>605</v>
      </c>
      <c r="G285" s="6" t="s">
        <v>60</v>
      </c>
    </row>
    <row r="286" spans="1:7" x14ac:dyDescent="0.25">
      <c r="A286" s="6" t="s">
        <v>606</v>
      </c>
      <c r="C286" s="6" t="s">
        <v>54</v>
      </c>
      <c r="E286" s="6" t="s">
        <v>604</v>
      </c>
      <c r="F286" s="6" t="s">
        <v>605</v>
      </c>
      <c r="G286" s="6" t="s">
        <v>60</v>
      </c>
    </row>
    <row r="287" spans="1:7" x14ac:dyDescent="0.25">
      <c r="A287" s="6" t="s">
        <v>607</v>
      </c>
      <c r="D287" s="6" t="s">
        <v>54</v>
      </c>
      <c r="E287" s="6" t="s">
        <v>608</v>
      </c>
      <c r="F287" s="6" t="s">
        <v>609</v>
      </c>
      <c r="G287" s="6" t="s">
        <v>60</v>
      </c>
    </row>
    <row r="288" spans="1:7" x14ac:dyDescent="0.25">
      <c r="A288" s="6" t="s">
        <v>610</v>
      </c>
      <c r="C288" s="6" t="s">
        <v>54</v>
      </c>
      <c r="E288" s="6" t="s">
        <v>608</v>
      </c>
      <c r="F288" s="6" t="s">
        <v>609</v>
      </c>
      <c r="G288" s="6" t="s">
        <v>60</v>
      </c>
    </row>
    <row r="289" spans="1:7" x14ac:dyDescent="0.25">
      <c r="A289" s="6" t="s">
        <v>611</v>
      </c>
      <c r="C289" s="6" t="s">
        <v>54</v>
      </c>
      <c r="E289" s="6" t="s">
        <v>435</v>
      </c>
      <c r="F289" s="6" t="s">
        <v>436</v>
      </c>
      <c r="G289" s="6" t="s">
        <v>60</v>
      </c>
    </row>
    <row r="290" spans="1:7" x14ac:dyDescent="0.25">
      <c r="A290" s="6" t="s">
        <v>612</v>
      </c>
      <c r="B290" s="6" t="s">
        <v>54</v>
      </c>
      <c r="E290" s="6" t="s">
        <v>613</v>
      </c>
      <c r="F290" s="6" t="s">
        <v>614</v>
      </c>
      <c r="G290" s="6" t="s">
        <v>68</v>
      </c>
    </row>
    <row r="291" spans="1:7" x14ac:dyDescent="0.25">
      <c r="A291" s="6" t="s">
        <v>615</v>
      </c>
      <c r="C291" s="6" t="s">
        <v>54</v>
      </c>
      <c r="E291" s="6" t="s">
        <v>613</v>
      </c>
      <c r="F291" s="6" t="s">
        <v>614</v>
      </c>
      <c r="G291" s="6" t="s">
        <v>68</v>
      </c>
    </row>
    <row r="292" spans="1:7" x14ac:dyDescent="0.25">
      <c r="A292" s="6" t="s">
        <v>616</v>
      </c>
      <c r="C292" s="6" t="s">
        <v>54</v>
      </c>
      <c r="E292" s="6" t="s">
        <v>613</v>
      </c>
      <c r="F292" s="6" t="s">
        <v>614</v>
      </c>
      <c r="G292" s="6" t="s">
        <v>68</v>
      </c>
    </row>
    <row r="293" spans="1:7" x14ac:dyDescent="0.25">
      <c r="A293" s="6" t="s">
        <v>617</v>
      </c>
      <c r="B293" s="6" t="s">
        <v>54</v>
      </c>
      <c r="E293" s="6" t="s">
        <v>618</v>
      </c>
      <c r="F293" s="6" t="s">
        <v>619</v>
      </c>
      <c r="G293" s="6" t="s">
        <v>68</v>
      </c>
    </row>
    <row r="294" spans="1:7" x14ac:dyDescent="0.25">
      <c r="A294" s="6" t="s">
        <v>617</v>
      </c>
      <c r="C294" s="6" t="s">
        <v>54</v>
      </c>
      <c r="E294" s="6" t="s">
        <v>618</v>
      </c>
      <c r="F294" s="6" t="s">
        <v>619</v>
      </c>
      <c r="G294" s="6" t="s">
        <v>68</v>
      </c>
    </row>
    <row r="295" spans="1:7" x14ac:dyDescent="0.25">
      <c r="A295" s="6" t="s">
        <v>620</v>
      </c>
      <c r="D295" s="6" t="s">
        <v>54</v>
      </c>
      <c r="E295" s="6" t="s">
        <v>621</v>
      </c>
      <c r="F295" s="6" t="s">
        <v>622</v>
      </c>
      <c r="G295" s="6" t="s">
        <v>72</v>
      </c>
    </row>
    <row r="296" spans="1:7" x14ac:dyDescent="0.25">
      <c r="A296" s="6" t="s">
        <v>623</v>
      </c>
      <c r="D296" s="6" t="s">
        <v>54</v>
      </c>
      <c r="E296" s="6" t="s">
        <v>621</v>
      </c>
      <c r="F296" s="6" t="s">
        <v>622</v>
      </c>
      <c r="G296" s="6" t="s">
        <v>72</v>
      </c>
    </row>
    <row r="297" spans="1:7" x14ac:dyDescent="0.25">
      <c r="A297" s="6" t="s">
        <v>624</v>
      </c>
      <c r="C297" s="6" t="s">
        <v>54</v>
      </c>
      <c r="E297" s="6" t="s">
        <v>625</v>
      </c>
      <c r="F297" s="6" t="s">
        <v>626</v>
      </c>
      <c r="G297" s="6" t="s">
        <v>68</v>
      </c>
    </row>
    <row r="298" spans="1:7" x14ac:dyDescent="0.25">
      <c r="A298" s="6" t="s">
        <v>627</v>
      </c>
      <c r="C298" s="6" t="s">
        <v>54</v>
      </c>
      <c r="E298" s="6" t="s">
        <v>628</v>
      </c>
      <c r="F298" s="6" t="s">
        <v>629</v>
      </c>
      <c r="G298" s="6" t="s">
        <v>56</v>
      </c>
    </row>
    <row r="299" spans="1:7" x14ac:dyDescent="0.25">
      <c r="A299" s="6" t="s">
        <v>630</v>
      </c>
      <c r="B299" s="6" t="s">
        <v>54</v>
      </c>
      <c r="E299" s="6" t="s">
        <v>631</v>
      </c>
      <c r="F299" s="6" t="s">
        <v>632</v>
      </c>
      <c r="G299" s="6" t="s">
        <v>68</v>
      </c>
    </row>
    <row r="300" spans="1:7" x14ac:dyDescent="0.25">
      <c r="A300" s="6" t="s">
        <v>630</v>
      </c>
      <c r="C300" s="6" t="s">
        <v>54</v>
      </c>
      <c r="E300" s="6" t="s">
        <v>631</v>
      </c>
      <c r="F300" s="6" t="s">
        <v>632</v>
      </c>
      <c r="G300" s="6" t="s">
        <v>68</v>
      </c>
    </row>
    <row r="301" spans="1:7" x14ac:dyDescent="0.25">
      <c r="A301" s="6" t="s">
        <v>633</v>
      </c>
      <c r="C301" s="6" t="s">
        <v>54</v>
      </c>
      <c r="E301" s="6" t="s">
        <v>634</v>
      </c>
      <c r="F301" s="6" t="s">
        <v>635</v>
      </c>
      <c r="G301" s="6" t="s">
        <v>56</v>
      </c>
    </row>
    <row r="302" spans="1:7" x14ac:dyDescent="0.25">
      <c r="A302" s="6" t="s">
        <v>636</v>
      </c>
      <c r="D302" s="6" t="s">
        <v>54</v>
      </c>
      <c r="E302" s="6" t="s">
        <v>637</v>
      </c>
      <c r="F302" s="6" t="s">
        <v>638</v>
      </c>
      <c r="G302" s="6" t="s">
        <v>60</v>
      </c>
    </row>
    <row r="303" spans="1:7" x14ac:dyDescent="0.25">
      <c r="A303" s="6" t="s">
        <v>639</v>
      </c>
      <c r="C303" s="6" t="s">
        <v>54</v>
      </c>
      <c r="E303" s="6" t="s">
        <v>637</v>
      </c>
      <c r="F303" s="6" t="s">
        <v>638</v>
      </c>
      <c r="G303" s="6" t="s">
        <v>60</v>
      </c>
    </row>
    <row r="304" spans="1:7" x14ac:dyDescent="0.25">
      <c r="A304" s="6" t="s">
        <v>640</v>
      </c>
      <c r="D304" s="6" t="s">
        <v>54</v>
      </c>
      <c r="E304" s="6" t="s">
        <v>641</v>
      </c>
      <c r="F304" s="6" t="s">
        <v>642</v>
      </c>
      <c r="G304" s="6" t="s">
        <v>60</v>
      </c>
    </row>
    <row r="305" spans="1:7" x14ac:dyDescent="0.25">
      <c r="A305" s="6" t="s">
        <v>643</v>
      </c>
      <c r="C305" s="6" t="s">
        <v>54</v>
      </c>
      <c r="E305" s="6" t="s">
        <v>641</v>
      </c>
      <c r="F305" s="6" t="s">
        <v>642</v>
      </c>
      <c r="G305" s="6" t="s">
        <v>60</v>
      </c>
    </row>
    <row r="306" spans="1:7" x14ac:dyDescent="0.25">
      <c r="A306" s="6" t="s">
        <v>644</v>
      </c>
      <c r="D306" s="6" t="s">
        <v>54</v>
      </c>
      <c r="E306" s="6" t="s">
        <v>645</v>
      </c>
      <c r="F306" s="6" t="s">
        <v>646</v>
      </c>
      <c r="G306" s="6" t="s">
        <v>60</v>
      </c>
    </row>
    <row r="307" spans="1:7" x14ac:dyDescent="0.25">
      <c r="A307" s="6" t="s">
        <v>647</v>
      </c>
      <c r="C307" s="6" t="s">
        <v>54</v>
      </c>
      <c r="E307" s="6" t="s">
        <v>645</v>
      </c>
      <c r="F307" s="6" t="s">
        <v>646</v>
      </c>
      <c r="G307" s="6" t="s">
        <v>60</v>
      </c>
    </row>
    <row r="308" spans="1:7" x14ac:dyDescent="0.25">
      <c r="A308" s="6" t="s">
        <v>648</v>
      </c>
      <c r="C308" s="6" t="s">
        <v>54</v>
      </c>
      <c r="E308" s="6" t="s">
        <v>649</v>
      </c>
      <c r="F308" s="6" t="s">
        <v>650</v>
      </c>
      <c r="G308" s="6" t="s">
        <v>68</v>
      </c>
    </row>
    <row r="309" spans="1:7" x14ac:dyDescent="0.25">
      <c r="A309" s="6" t="s">
        <v>651</v>
      </c>
      <c r="B309" s="6" t="s">
        <v>54</v>
      </c>
      <c r="E309" s="6" t="s">
        <v>652</v>
      </c>
      <c r="F309" s="6" t="s">
        <v>653</v>
      </c>
      <c r="G309" s="6" t="s">
        <v>104</v>
      </c>
    </row>
    <row r="310" spans="1:7" x14ac:dyDescent="0.25">
      <c r="A310" s="6" t="s">
        <v>654</v>
      </c>
      <c r="D310" s="6" t="s">
        <v>54</v>
      </c>
      <c r="E310" s="6" t="s">
        <v>652</v>
      </c>
      <c r="F310" s="6" t="s">
        <v>653</v>
      </c>
      <c r="G310" s="6" t="s">
        <v>104</v>
      </c>
    </row>
    <row r="311" spans="1:7" x14ac:dyDescent="0.25">
      <c r="A311" s="6" t="s">
        <v>655</v>
      </c>
      <c r="C311" s="6" t="s">
        <v>54</v>
      </c>
      <c r="E311" s="6" t="s">
        <v>652</v>
      </c>
      <c r="F311" s="6" t="s">
        <v>653</v>
      </c>
      <c r="G311" s="6" t="s">
        <v>104</v>
      </c>
    </row>
    <row r="312" spans="1:7" x14ac:dyDescent="0.25">
      <c r="A312" s="6" t="s">
        <v>656</v>
      </c>
      <c r="C312" s="6" t="s">
        <v>54</v>
      </c>
      <c r="E312" s="6" t="s">
        <v>657</v>
      </c>
      <c r="F312" s="6" t="s">
        <v>658</v>
      </c>
      <c r="G312" s="6" t="s">
        <v>56</v>
      </c>
    </row>
    <row r="313" spans="1:7" x14ac:dyDescent="0.25">
      <c r="A313" s="6" t="s">
        <v>659</v>
      </c>
      <c r="D313" s="6" t="s">
        <v>54</v>
      </c>
      <c r="E313" s="6" t="s">
        <v>660</v>
      </c>
      <c r="F313" s="6" t="s">
        <v>661</v>
      </c>
      <c r="G313" s="6" t="s">
        <v>72</v>
      </c>
    </row>
    <row r="314" spans="1:7" x14ac:dyDescent="0.25">
      <c r="A314" s="6" t="s">
        <v>662</v>
      </c>
      <c r="D314" s="6" t="s">
        <v>54</v>
      </c>
      <c r="E314" s="6" t="s">
        <v>660</v>
      </c>
      <c r="F314" s="6" t="s">
        <v>661</v>
      </c>
      <c r="G314" s="6" t="s">
        <v>72</v>
      </c>
    </row>
    <row r="315" spans="1:7" x14ac:dyDescent="0.25">
      <c r="A315" s="6" t="s">
        <v>663</v>
      </c>
      <c r="B315" s="6" t="s">
        <v>54</v>
      </c>
      <c r="E315" s="6" t="s">
        <v>664</v>
      </c>
      <c r="F315" s="6" t="s">
        <v>665</v>
      </c>
      <c r="G315" s="6" t="s">
        <v>68</v>
      </c>
    </row>
    <row r="316" spans="1:7" x14ac:dyDescent="0.25">
      <c r="A316" s="6" t="s">
        <v>666</v>
      </c>
      <c r="C316" s="6" t="s">
        <v>54</v>
      </c>
      <c r="E316" s="6" t="s">
        <v>664</v>
      </c>
      <c r="F316" s="6" t="s">
        <v>665</v>
      </c>
      <c r="G316" s="6" t="s">
        <v>68</v>
      </c>
    </row>
    <row r="317" spans="1:7" x14ac:dyDescent="0.25">
      <c r="A317" s="6" t="s">
        <v>667</v>
      </c>
      <c r="B317" s="6" t="s">
        <v>54</v>
      </c>
      <c r="E317" s="6" t="s">
        <v>625</v>
      </c>
      <c r="F317" s="6" t="s">
        <v>626</v>
      </c>
      <c r="G317" s="6" t="s">
        <v>68</v>
      </c>
    </row>
    <row r="318" spans="1:7" x14ac:dyDescent="0.25">
      <c r="A318" s="6" t="s">
        <v>668</v>
      </c>
      <c r="C318" s="6" t="s">
        <v>54</v>
      </c>
      <c r="E318" s="6" t="s">
        <v>625</v>
      </c>
      <c r="F318" s="6" t="s">
        <v>626</v>
      </c>
      <c r="G318" s="6" t="s">
        <v>68</v>
      </c>
    </row>
    <row r="319" spans="1:7" x14ac:dyDescent="0.25">
      <c r="A319" s="6" t="s">
        <v>669</v>
      </c>
      <c r="C319" s="6" t="s">
        <v>54</v>
      </c>
      <c r="E319" s="6" t="s">
        <v>670</v>
      </c>
      <c r="F319" s="6" t="s">
        <v>671</v>
      </c>
      <c r="G319" s="6" t="s">
        <v>68</v>
      </c>
    </row>
    <row r="320" spans="1:7" x14ac:dyDescent="0.25">
      <c r="A320" s="6" t="s">
        <v>672</v>
      </c>
      <c r="B320" s="6" t="s">
        <v>54</v>
      </c>
      <c r="E320" s="6" t="s">
        <v>673</v>
      </c>
      <c r="F320" s="6" t="s">
        <v>674</v>
      </c>
      <c r="G320" s="6" t="s">
        <v>68</v>
      </c>
    </row>
    <row r="321" spans="1:7" x14ac:dyDescent="0.25">
      <c r="A321" s="6" t="s">
        <v>672</v>
      </c>
      <c r="C321" s="6" t="s">
        <v>54</v>
      </c>
      <c r="E321" s="6" t="s">
        <v>673</v>
      </c>
      <c r="F321" s="6" t="s">
        <v>674</v>
      </c>
      <c r="G321" s="6" t="s">
        <v>68</v>
      </c>
    </row>
    <row r="322" spans="1:7" x14ac:dyDescent="0.25">
      <c r="A322" s="6" t="s">
        <v>675</v>
      </c>
      <c r="C322" s="6" t="s">
        <v>54</v>
      </c>
      <c r="E322" s="6" t="s">
        <v>676</v>
      </c>
      <c r="F322" s="6" t="s">
        <v>677</v>
      </c>
      <c r="G322" s="6" t="s">
        <v>68</v>
      </c>
    </row>
    <row r="323" spans="1:7" x14ac:dyDescent="0.25">
      <c r="A323" s="6" t="s">
        <v>678</v>
      </c>
      <c r="B323" s="6" t="s">
        <v>54</v>
      </c>
      <c r="E323" s="6" t="s">
        <v>676</v>
      </c>
      <c r="F323" s="6" t="s">
        <v>677</v>
      </c>
      <c r="G323" s="6" t="s">
        <v>68</v>
      </c>
    </row>
    <row r="324" spans="1:7" x14ac:dyDescent="0.25">
      <c r="A324" s="6" t="s">
        <v>679</v>
      </c>
      <c r="B324" s="6" t="s">
        <v>54</v>
      </c>
      <c r="E324" s="6" t="s">
        <v>680</v>
      </c>
      <c r="F324" s="6" t="s">
        <v>681</v>
      </c>
      <c r="G324" s="6" t="s">
        <v>68</v>
      </c>
    </row>
    <row r="325" spans="1:7" x14ac:dyDescent="0.25">
      <c r="A325" s="6" t="s">
        <v>682</v>
      </c>
      <c r="C325" s="6" t="s">
        <v>54</v>
      </c>
      <c r="E325" s="6" t="s">
        <v>680</v>
      </c>
      <c r="F325" s="6" t="s">
        <v>681</v>
      </c>
      <c r="G325" s="6" t="s">
        <v>68</v>
      </c>
    </row>
    <row r="326" spans="1:7" x14ac:dyDescent="0.25">
      <c r="A326" s="6" t="s">
        <v>683</v>
      </c>
      <c r="D326" s="6" t="s">
        <v>54</v>
      </c>
      <c r="E326" s="6" t="s">
        <v>684</v>
      </c>
      <c r="F326" s="6" t="s">
        <v>685</v>
      </c>
      <c r="G326" s="6" t="s">
        <v>60</v>
      </c>
    </row>
    <row r="327" spans="1:7" x14ac:dyDescent="0.25">
      <c r="A327" s="6" t="s">
        <v>686</v>
      </c>
      <c r="C327" s="6" t="s">
        <v>54</v>
      </c>
      <c r="E327" s="6" t="s">
        <v>684</v>
      </c>
      <c r="F327" s="6" t="s">
        <v>685</v>
      </c>
      <c r="G327" s="6" t="s">
        <v>60</v>
      </c>
    </row>
    <row r="328" spans="1:7" x14ac:dyDescent="0.25">
      <c r="A328" s="6" t="s">
        <v>687</v>
      </c>
      <c r="C328" s="6" t="s">
        <v>54</v>
      </c>
      <c r="E328" s="6" t="s">
        <v>282</v>
      </c>
      <c r="F328" s="6" t="s">
        <v>283</v>
      </c>
      <c r="G328" s="6" t="s">
        <v>68</v>
      </c>
    </row>
    <row r="329" spans="1:7" x14ac:dyDescent="0.25">
      <c r="A329" s="6" t="s">
        <v>688</v>
      </c>
      <c r="B329" s="6" t="s">
        <v>54</v>
      </c>
      <c r="E329" s="6" t="s">
        <v>689</v>
      </c>
      <c r="F329" s="6" t="s">
        <v>690</v>
      </c>
      <c r="G329" s="6" t="s">
        <v>68</v>
      </c>
    </row>
    <row r="330" spans="1:7" x14ac:dyDescent="0.25">
      <c r="A330" s="6" t="s">
        <v>688</v>
      </c>
      <c r="C330" s="6" t="s">
        <v>54</v>
      </c>
      <c r="E330" s="6" t="s">
        <v>689</v>
      </c>
      <c r="F330" s="6" t="s">
        <v>690</v>
      </c>
      <c r="G330" s="6" t="s">
        <v>68</v>
      </c>
    </row>
    <row r="331" spans="1:7" x14ac:dyDescent="0.25">
      <c r="A331" s="6" t="s">
        <v>691</v>
      </c>
      <c r="C331" s="6" t="s">
        <v>54</v>
      </c>
      <c r="E331" s="6" t="s">
        <v>692</v>
      </c>
      <c r="F331" s="6" t="s">
        <v>693</v>
      </c>
      <c r="G331" s="6" t="s">
        <v>68</v>
      </c>
    </row>
    <row r="332" spans="1:7" x14ac:dyDescent="0.25">
      <c r="A332" s="6" t="s">
        <v>694</v>
      </c>
      <c r="C332" s="6" t="s">
        <v>54</v>
      </c>
      <c r="E332" s="6" t="s">
        <v>199</v>
      </c>
      <c r="F332" s="6" t="s">
        <v>200</v>
      </c>
      <c r="G332" s="6" t="s">
        <v>60</v>
      </c>
    </row>
    <row r="333" spans="1:7" x14ac:dyDescent="0.25">
      <c r="A333" s="6" t="s">
        <v>695</v>
      </c>
      <c r="C333" s="6" t="s">
        <v>54</v>
      </c>
      <c r="E333" s="6" t="s">
        <v>199</v>
      </c>
      <c r="F333" s="6" t="s">
        <v>200</v>
      </c>
      <c r="G333" s="6" t="s">
        <v>60</v>
      </c>
    </row>
    <row r="334" spans="1:7" x14ac:dyDescent="0.25">
      <c r="A334" s="6" t="s">
        <v>696</v>
      </c>
      <c r="C334" s="6" t="s">
        <v>54</v>
      </c>
      <c r="E334" s="6" t="s">
        <v>199</v>
      </c>
      <c r="F334" s="6" t="s">
        <v>200</v>
      </c>
      <c r="G334" s="6" t="s">
        <v>60</v>
      </c>
    </row>
    <row r="335" spans="1:7" x14ac:dyDescent="0.25">
      <c r="A335" s="6" t="s">
        <v>697</v>
      </c>
      <c r="D335" s="6" t="s">
        <v>54</v>
      </c>
      <c r="E335" s="6" t="s">
        <v>698</v>
      </c>
      <c r="F335" s="6" t="s">
        <v>699</v>
      </c>
      <c r="G335" s="6" t="s">
        <v>60</v>
      </c>
    </row>
    <row r="336" spans="1:7" x14ac:dyDescent="0.25">
      <c r="A336" s="6" t="s">
        <v>700</v>
      </c>
      <c r="D336" s="6" t="s">
        <v>54</v>
      </c>
      <c r="E336" s="6" t="s">
        <v>701</v>
      </c>
      <c r="F336" s="6" t="s">
        <v>702</v>
      </c>
      <c r="G336" s="6" t="s">
        <v>72</v>
      </c>
    </row>
    <row r="337" spans="1:7" x14ac:dyDescent="0.25">
      <c r="A337" s="6" t="s">
        <v>703</v>
      </c>
      <c r="D337" s="6" t="s">
        <v>54</v>
      </c>
      <c r="E337" s="6" t="s">
        <v>466</v>
      </c>
      <c r="F337" s="6" t="s">
        <v>467</v>
      </c>
      <c r="G337" s="6" t="s">
        <v>60</v>
      </c>
    </row>
    <row r="338" spans="1:7" x14ac:dyDescent="0.25">
      <c r="A338" s="6" t="s">
        <v>704</v>
      </c>
      <c r="C338" s="6" t="s">
        <v>54</v>
      </c>
      <c r="E338" s="6" t="s">
        <v>466</v>
      </c>
      <c r="F338" s="6" t="s">
        <v>467</v>
      </c>
      <c r="G338" s="6" t="s">
        <v>60</v>
      </c>
    </row>
    <row r="339" spans="1:7" x14ac:dyDescent="0.25">
      <c r="A339" s="6" t="s">
        <v>705</v>
      </c>
      <c r="C339" s="6" t="s">
        <v>54</v>
      </c>
      <c r="E339" s="6" t="s">
        <v>706</v>
      </c>
      <c r="F339" s="6" t="s">
        <v>707</v>
      </c>
      <c r="G339" s="6" t="s">
        <v>68</v>
      </c>
    </row>
    <row r="340" spans="1:7" x14ac:dyDescent="0.25">
      <c r="A340" s="6" t="s">
        <v>708</v>
      </c>
      <c r="B340" s="6" t="s">
        <v>54</v>
      </c>
      <c r="E340" s="6" t="s">
        <v>706</v>
      </c>
      <c r="F340" s="6" t="s">
        <v>707</v>
      </c>
      <c r="G340" s="6" t="s">
        <v>68</v>
      </c>
    </row>
    <row r="341" spans="1:7" x14ac:dyDescent="0.25">
      <c r="A341" s="6" t="s">
        <v>709</v>
      </c>
      <c r="B341" s="6" t="s">
        <v>54</v>
      </c>
      <c r="E341" s="6" t="s">
        <v>710</v>
      </c>
      <c r="F341" s="6" t="s">
        <v>711</v>
      </c>
      <c r="G341" s="6" t="s">
        <v>68</v>
      </c>
    </row>
    <row r="342" spans="1:7" x14ac:dyDescent="0.25">
      <c r="A342" s="6" t="s">
        <v>709</v>
      </c>
      <c r="C342" s="6" t="s">
        <v>54</v>
      </c>
      <c r="E342" s="6" t="s">
        <v>710</v>
      </c>
      <c r="F342" s="6" t="s">
        <v>711</v>
      </c>
      <c r="G342" s="6" t="s">
        <v>68</v>
      </c>
    </row>
    <row r="343" spans="1:7" x14ac:dyDescent="0.25">
      <c r="A343" s="6" t="s">
        <v>712</v>
      </c>
      <c r="C343" s="6" t="s">
        <v>54</v>
      </c>
      <c r="E343" s="6" t="s">
        <v>649</v>
      </c>
      <c r="F343" s="6" t="s">
        <v>650</v>
      </c>
      <c r="G343" s="6" t="s">
        <v>68</v>
      </c>
    </row>
    <row r="344" spans="1:7" x14ac:dyDescent="0.25">
      <c r="A344" s="6" t="s">
        <v>713</v>
      </c>
      <c r="B344" s="6" t="s">
        <v>54</v>
      </c>
      <c r="E344" s="6" t="s">
        <v>714</v>
      </c>
      <c r="F344" s="6" t="s">
        <v>715</v>
      </c>
      <c r="G344" s="6" t="s">
        <v>68</v>
      </c>
    </row>
    <row r="345" spans="1:7" x14ac:dyDescent="0.25">
      <c r="A345" s="6" t="s">
        <v>713</v>
      </c>
      <c r="C345" s="6" t="s">
        <v>54</v>
      </c>
      <c r="E345" s="6" t="s">
        <v>714</v>
      </c>
      <c r="F345" s="6" t="s">
        <v>715</v>
      </c>
      <c r="G345" s="6" t="s">
        <v>68</v>
      </c>
    </row>
    <row r="346" spans="1:7" x14ac:dyDescent="0.25">
      <c r="A346" s="6" t="s">
        <v>716</v>
      </c>
      <c r="B346" s="6" t="s">
        <v>54</v>
      </c>
      <c r="E346" s="6" t="s">
        <v>717</v>
      </c>
      <c r="F346" s="6" t="s">
        <v>718</v>
      </c>
      <c r="G346" s="6" t="s">
        <v>68</v>
      </c>
    </row>
    <row r="347" spans="1:7" x14ac:dyDescent="0.25">
      <c r="A347" s="6" t="s">
        <v>716</v>
      </c>
      <c r="C347" s="6" t="s">
        <v>54</v>
      </c>
      <c r="E347" s="6" t="s">
        <v>717</v>
      </c>
      <c r="F347" s="6" t="s">
        <v>718</v>
      </c>
      <c r="G347" s="6" t="s">
        <v>68</v>
      </c>
    </row>
    <row r="348" spans="1:7" x14ac:dyDescent="0.25">
      <c r="A348" s="6" t="s">
        <v>719</v>
      </c>
      <c r="C348" s="6" t="s">
        <v>54</v>
      </c>
      <c r="E348" s="6" t="s">
        <v>209</v>
      </c>
      <c r="F348" s="6" t="s">
        <v>210</v>
      </c>
      <c r="G348" s="6" t="s">
        <v>68</v>
      </c>
    </row>
    <row r="349" spans="1:7" x14ac:dyDescent="0.25">
      <c r="A349" s="6" t="s">
        <v>720</v>
      </c>
      <c r="B349" s="6" t="s">
        <v>54</v>
      </c>
      <c r="E349" s="6" t="s">
        <v>209</v>
      </c>
      <c r="F349" s="6" t="s">
        <v>210</v>
      </c>
      <c r="G349" s="6" t="s">
        <v>68</v>
      </c>
    </row>
    <row r="350" spans="1:7" x14ac:dyDescent="0.25">
      <c r="A350" s="6" t="s">
        <v>721</v>
      </c>
      <c r="C350" s="6" t="s">
        <v>54</v>
      </c>
      <c r="E350" s="6" t="s">
        <v>209</v>
      </c>
      <c r="F350" s="6" t="s">
        <v>210</v>
      </c>
      <c r="G350" s="6" t="s">
        <v>68</v>
      </c>
    </row>
    <row r="351" spans="1:7" x14ac:dyDescent="0.25">
      <c r="A351" s="6" t="s">
        <v>722</v>
      </c>
      <c r="B351" s="6" t="s">
        <v>54</v>
      </c>
      <c r="E351" s="6" t="s">
        <v>723</v>
      </c>
      <c r="F351" s="6" t="s">
        <v>724</v>
      </c>
      <c r="G351" s="6" t="s">
        <v>68</v>
      </c>
    </row>
    <row r="352" spans="1:7" x14ac:dyDescent="0.25">
      <c r="A352" s="6" t="s">
        <v>722</v>
      </c>
      <c r="C352" s="6" t="s">
        <v>54</v>
      </c>
      <c r="E352" s="6" t="s">
        <v>723</v>
      </c>
      <c r="F352" s="6" t="s">
        <v>724</v>
      </c>
      <c r="G352" s="6" t="s">
        <v>68</v>
      </c>
    </row>
    <row r="353" spans="1:7" x14ac:dyDescent="0.25">
      <c r="A353" s="6" t="s">
        <v>725</v>
      </c>
      <c r="B353" s="6" t="s">
        <v>54</v>
      </c>
      <c r="E353" s="6" t="s">
        <v>726</v>
      </c>
      <c r="F353" s="6" t="s">
        <v>727</v>
      </c>
      <c r="G353" s="6" t="s">
        <v>68</v>
      </c>
    </row>
    <row r="354" spans="1:7" x14ac:dyDescent="0.25">
      <c r="A354" s="6" t="s">
        <v>725</v>
      </c>
      <c r="C354" s="6" t="s">
        <v>54</v>
      </c>
      <c r="E354" s="6" t="s">
        <v>726</v>
      </c>
      <c r="F354" s="6" t="s">
        <v>727</v>
      </c>
      <c r="G354" s="6" t="s">
        <v>68</v>
      </c>
    </row>
    <row r="355" spans="1:7" x14ac:dyDescent="0.25">
      <c r="A355" s="6" t="s">
        <v>43</v>
      </c>
      <c r="B355" s="6" t="s">
        <v>54</v>
      </c>
      <c r="E355" s="6" t="s">
        <v>728</v>
      </c>
      <c r="F355" s="6" t="s">
        <v>729</v>
      </c>
      <c r="G355" s="6" t="s">
        <v>68</v>
      </c>
    </row>
    <row r="356" spans="1:7" x14ac:dyDescent="0.25">
      <c r="A356" s="6" t="s">
        <v>43</v>
      </c>
      <c r="C356" s="6" t="s">
        <v>54</v>
      </c>
      <c r="E356" s="6" t="s">
        <v>728</v>
      </c>
      <c r="F356" s="6" t="s">
        <v>729</v>
      </c>
      <c r="G356" s="6" t="s">
        <v>68</v>
      </c>
    </row>
    <row r="357" spans="1:7" x14ac:dyDescent="0.25">
      <c r="A357" s="6" t="s">
        <v>730</v>
      </c>
      <c r="C357" s="6" t="s">
        <v>54</v>
      </c>
      <c r="E357" s="6" t="s">
        <v>731</v>
      </c>
      <c r="F357" s="6" t="s">
        <v>732</v>
      </c>
      <c r="G357" s="6" t="s">
        <v>68</v>
      </c>
    </row>
    <row r="358" spans="1:7" x14ac:dyDescent="0.25">
      <c r="A358" s="6" t="s">
        <v>733</v>
      </c>
      <c r="C358" s="6" t="s">
        <v>54</v>
      </c>
      <c r="E358" s="6" t="s">
        <v>734</v>
      </c>
      <c r="F358" s="6" t="s">
        <v>735</v>
      </c>
      <c r="G358" s="6" t="s">
        <v>68</v>
      </c>
    </row>
    <row r="359" spans="1:7" x14ac:dyDescent="0.25">
      <c r="A359" s="6" t="s">
        <v>736</v>
      </c>
      <c r="B359" s="6" t="s">
        <v>54</v>
      </c>
      <c r="E359" s="6" t="s">
        <v>737</v>
      </c>
      <c r="F359" s="6" t="s">
        <v>738</v>
      </c>
      <c r="G359" s="6" t="s">
        <v>68</v>
      </c>
    </row>
    <row r="360" spans="1:7" x14ac:dyDescent="0.25">
      <c r="A360" s="6" t="s">
        <v>736</v>
      </c>
      <c r="C360" s="6" t="s">
        <v>54</v>
      </c>
      <c r="E360" s="6" t="s">
        <v>737</v>
      </c>
      <c r="F360" s="6" t="s">
        <v>738</v>
      </c>
      <c r="G360" s="6" t="s">
        <v>68</v>
      </c>
    </row>
    <row r="361" spans="1:7" x14ac:dyDescent="0.25">
      <c r="A361" s="6" t="s">
        <v>739</v>
      </c>
      <c r="B361" s="6" t="s">
        <v>54</v>
      </c>
      <c r="E361" s="6" t="s">
        <v>740</v>
      </c>
      <c r="F361" s="6" t="s">
        <v>741</v>
      </c>
      <c r="G361" s="6" t="s">
        <v>68</v>
      </c>
    </row>
    <row r="362" spans="1:7" x14ac:dyDescent="0.25">
      <c r="A362" s="6" t="s">
        <v>739</v>
      </c>
      <c r="C362" s="6" t="s">
        <v>54</v>
      </c>
      <c r="E362" s="6" t="s">
        <v>740</v>
      </c>
      <c r="F362" s="6" t="s">
        <v>741</v>
      </c>
      <c r="G362" s="6" t="s">
        <v>68</v>
      </c>
    </row>
    <row r="363" spans="1:7" x14ac:dyDescent="0.25">
      <c r="A363" s="6" t="s">
        <v>742</v>
      </c>
      <c r="C363" s="6" t="s">
        <v>54</v>
      </c>
      <c r="E363" s="6" t="s">
        <v>698</v>
      </c>
      <c r="F363" s="6" t="s">
        <v>699</v>
      </c>
      <c r="G363" s="6" t="s">
        <v>60</v>
      </c>
    </row>
    <row r="364" spans="1:7" x14ac:dyDescent="0.25">
      <c r="A364" s="6" t="s">
        <v>743</v>
      </c>
      <c r="C364" s="6" t="s">
        <v>54</v>
      </c>
      <c r="E364" s="6" t="s">
        <v>106</v>
      </c>
      <c r="F364" s="6" t="s">
        <v>107</v>
      </c>
      <c r="G364" s="6" t="s">
        <v>68</v>
      </c>
    </row>
    <row r="365" spans="1:7" x14ac:dyDescent="0.25">
      <c r="A365" s="6" t="s">
        <v>744</v>
      </c>
      <c r="B365" s="6" t="s">
        <v>54</v>
      </c>
      <c r="E365" s="6" t="s">
        <v>106</v>
      </c>
      <c r="F365" s="6" t="s">
        <v>107</v>
      </c>
      <c r="G365" s="6" t="s">
        <v>68</v>
      </c>
    </row>
    <row r="366" spans="1:7" x14ac:dyDescent="0.25">
      <c r="A366" s="6" t="s">
        <v>745</v>
      </c>
      <c r="C366" s="6" t="s">
        <v>54</v>
      </c>
      <c r="E366" s="6" t="s">
        <v>106</v>
      </c>
      <c r="F366" s="6" t="s">
        <v>107</v>
      </c>
      <c r="G366" s="6" t="s">
        <v>68</v>
      </c>
    </row>
    <row r="367" spans="1:7" x14ac:dyDescent="0.25">
      <c r="A367" s="6" t="s">
        <v>746</v>
      </c>
      <c r="C367" s="6" t="s">
        <v>54</v>
      </c>
      <c r="E367" s="6" t="s">
        <v>747</v>
      </c>
      <c r="F367" s="6" t="s">
        <v>748</v>
      </c>
      <c r="G367" s="6" t="s">
        <v>56</v>
      </c>
    </row>
    <row r="368" spans="1:7" x14ac:dyDescent="0.25">
      <c r="A368" s="6" t="s">
        <v>749</v>
      </c>
      <c r="B368" s="6" t="s">
        <v>54</v>
      </c>
      <c r="E368" s="6" t="s">
        <v>750</v>
      </c>
      <c r="F368" s="6" t="s">
        <v>751</v>
      </c>
      <c r="G368" s="6" t="s">
        <v>68</v>
      </c>
    </row>
    <row r="369" spans="1:7" x14ac:dyDescent="0.25">
      <c r="A369" s="6" t="s">
        <v>749</v>
      </c>
      <c r="C369" s="6" t="s">
        <v>54</v>
      </c>
      <c r="E369" s="6" t="s">
        <v>750</v>
      </c>
      <c r="F369" s="6" t="s">
        <v>751</v>
      </c>
      <c r="G369" s="6" t="s">
        <v>68</v>
      </c>
    </row>
    <row r="370" spans="1:7" x14ac:dyDescent="0.25">
      <c r="A370" s="6" t="s">
        <v>752</v>
      </c>
      <c r="B370" s="6" t="s">
        <v>54</v>
      </c>
      <c r="E370" s="6" t="s">
        <v>753</v>
      </c>
      <c r="F370" s="6" t="s">
        <v>754</v>
      </c>
      <c r="G370" s="6" t="s">
        <v>68</v>
      </c>
    </row>
    <row r="371" spans="1:7" x14ac:dyDescent="0.25">
      <c r="A371" s="6" t="s">
        <v>752</v>
      </c>
      <c r="C371" s="6" t="s">
        <v>54</v>
      </c>
      <c r="E371" s="6" t="s">
        <v>753</v>
      </c>
      <c r="F371" s="6" t="s">
        <v>754</v>
      </c>
      <c r="G371" s="6" t="s">
        <v>68</v>
      </c>
    </row>
    <row r="372" spans="1:7" x14ac:dyDescent="0.25">
      <c r="A372" s="6" t="s">
        <v>755</v>
      </c>
      <c r="B372" s="6" t="s">
        <v>54</v>
      </c>
      <c r="E372" s="6" t="s">
        <v>756</v>
      </c>
      <c r="F372" s="6" t="s">
        <v>757</v>
      </c>
      <c r="G372" s="6" t="s">
        <v>68</v>
      </c>
    </row>
    <row r="373" spans="1:7" x14ac:dyDescent="0.25">
      <c r="A373" s="6" t="s">
        <v>755</v>
      </c>
      <c r="C373" s="6" t="s">
        <v>54</v>
      </c>
      <c r="E373" s="6" t="s">
        <v>756</v>
      </c>
      <c r="F373" s="6" t="s">
        <v>757</v>
      </c>
      <c r="G373" s="6" t="s">
        <v>68</v>
      </c>
    </row>
    <row r="374" spans="1:7" x14ac:dyDescent="0.25">
      <c r="A374" s="6" t="s">
        <v>758</v>
      </c>
      <c r="B374" s="6" t="s">
        <v>54</v>
      </c>
      <c r="E374" s="6" t="s">
        <v>759</v>
      </c>
      <c r="F374" s="6" t="s">
        <v>511</v>
      </c>
      <c r="G374" s="6" t="s">
        <v>68</v>
      </c>
    </row>
    <row r="375" spans="1:7" x14ac:dyDescent="0.25">
      <c r="A375" s="6" t="s">
        <v>758</v>
      </c>
      <c r="C375" s="6" t="s">
        <v>54</v>
      </c>
      <c r="E375" s="6" t="s">
        <v>759</v>
      </c>
      <c r="F375" s="6" t="s">
        <v>511</v>
      </c>
      <c r="G375" s="6" t="s">
        <v>68</v>
      </c>
    </row>
    <row r="376" spans="1:7" x14ac:dyDescent="0.25">
      <c r="A376" s="6" t="s">
        <v>760</v>
      </c>
      <c r="C376" s="6" t="s">
        <v>54</v>
      </c>
      <c r="E376" s="6" t="s">
        <v>761</v>
      </c>
      <c r="F376" s="6" t="s">
        <v>762</v>
      </c>
      <c r="G376" s="6" t="s">
        <v>68</v>
      </c>
    </row>
    <row r="377" spans="1:7" x14ac:dyDescent="0.25">
      <c r="A377" s="6" t="s">
        <v>763</v>
      </c>
      <c r="C377" s="6" t="s">
        <v>54</v>
      </c>
      <c r="E377" s="6" t="s">
        <v>764</v>
      </c>
      <c r="F377" s="6" t="s">
        <v>765</v>
      </c>
      <c r="G377" s="6" t="s">
        <v>68</v>
      </c>
    </row>
    <row r="378" spans="1:7" x14ac:dyDescent="0.25">
      <c r="A378" s="6" t="s">
        <v>766</v>
      </c>
      <c r="C378" s="6" t="s">
        <v>54</v>
      </c>
      <c r="E378" s="6" t="s">
        <v>684</v>
      </c>
      <c r="F378" s="6" t="s">
        <v>685</v>
      </c>
      <c r="G378" s="6" t="s">
        <v>60</v>
      </c>
    </row>
    <row r="379" spans="1:7" x14ac:dyDescent="0.25">
      <c r="A379" s="6" t="s">
        <v>767</v>
      </c>
      <c r="B379" s="6" t="s">
        <v>54</v>
      </c>
      <c r="E379" s="6" t="s">
        <v>768</v>
      </c>
      <c r="F379" s="6" t="s">
        <v>769</v>
      </c>
      <c r="G379" s="6" t="s">
        <v>68</v>
      </c>
    </row>
    <row r="380" spans="1:7" x14ac:dyDescent="0.25">
      <c r="A380" s="6" t="s">
        <v>767</v>
      </c>
      <c r="C380" s="6" t="s">
        <v>54</v>
      </c>
      <c r="E380" s="6" t="s">
        <v>768</v>
      </c>
      <c r="F380" s="6" t="s">
        <v>769</v>
      </c>
      <c r="G380" s="6" t="s">
        <v>68</v>
      </c>
    </row>
    <row r="381" spans="1:7" x14ac:dyDescent="0.25">
      <c r="A381" s="6" t="s">
        <v>770</v>
      </c>
      <c r="B381" s="6" t="s">
        <v>54</v>
      </c>
      <c r="E381" s="6" t="s">
        <v>771</v>
      </c>
      <c r="F381" s="6" t="s">
        <v>772</v>
      </c>
      <c r="G381" s="6" t="s">
        <v>68</v>
      </c>
    </row>
    <row r="382" spans="1:7" x14ac:dyDescent="0.25">
      <c r="A382" s="6" t="s">
        <v>770</v>
      </c>
      <c r="C382" s="6" t="s">
        <v>54</v>
      </c>
      <c r="E382" s="6" t="s">
        <v>771</v>
      </c>
      <c r="F382" s="6" t="s">
        <v>772</v>
      </c>
      <c r="G382" s="6" t="s">
        <v>68</v>
      </c>
    </row>
    <row r="383" spans="1:7" x14ac:dyDescent="0.25">
      <c r="A383" s="6" t="s">
        <v>773</v>
      </c>
      <c r="B383" s="6" t="s">
        <v>54</v>
      </c>
      <c r="E383" s="6" t="s">
        <v>761</v>
      </c>
      <c r="F383" s="6" t="s">
        <v>762</v>
      </c>
      <c r="G383" s="6" t="s">
        <v>68</v>
      </c>
    </row>
    <row r="384" spans="1:7" x14ac:dyDescent="0.25">
      <c r="A384" s="6" t="s">
        <v>773</v>
      </c>
      <c r="C384" s="6" t="s">
        <v>54</v>
      </c>
      <c r="E384" s="6" t="s">
        <v>761</v>
      </c>
      <c r="F384" s="6" t="s">
        <v>762</v>
      </c>
      <c r="G384" s="6" t="s">
        <v>68</v>
      </c>
    </row>
    <row r="385" spans="1:7" x14ac:dyDescent="0.25">
      <c r="A385" s="6" t="s">
        <v>774</v>
      </c>
      <c r="B385" s="6" t="s">
        <v>54</v>
      </c>
      <c r="E385" s="6" t="s">
        <v>764</v>
      </c>
      <c r="F385" s="6" t="s">
        <v>765</v>
      </c>
      <c r="G385" s="6" t="s">
        <v>68</v>
      </c>
    </row>
    <row r="386" spans="1:7" x14ac:dyDescent="0.25">
      <c r="A386" s="6" t="s">
        <v>774</v>
      </c>
      <c r="C386" s="6" t="s">
        <v>54</v>
      </c>
      <c r="E386" s="6" t="s">
        <v>764</v>
      </c>
      <c r="F386" s="6" t="s">
        <v>765</v>
      </c>
      <c r="G386" s="6" t="s">
        <v>68</v>
      </c>
    </row>
    <row r="387" spans="1:7" x14ac:dyDescent="0.25">
      <c r="A387" s="6" t="s">
        <v>775</v>
      </c>
      <c r="B387" s="6" t="s">
        <v>54</v>
      </c>
      <c r="E387" s="6" t="s">
        <v>734</v>
      </c>
      <c r="F387" s="6" t="s">
        <v>735</v>
      </c>
      <c r="G387" s="6" t="s">
        <v>68</v>
      </c>
    </row>
    <row r="388" spans="1:7" x14ac:dyDescent="0.25">
      <c r="A388" s="6" t="s">
        <v>775</v>
      </c>
      <c r="C388" s="6" t="s">
        <v>54</v>
      </c>
      <c r="E388" s="6" t="s">
        <v>734</v>
      </c>
      <c r="F388" s="6" t="s">
        <v>735</v>
      </c>
      <c r="G388" s="6" t="s">
        <v>68</v>
      </c>
    </row>
    <row r="389" spans="1:7" x14ac:dyDescent="0.25">
      <c r="A389" s="6" t="s">
        <v>37</v>
      </c>
      <c r="D389" s="6" t="s">
        <v>54</v>
      </c>
      <c r="E389" s="6" t="s">
        <v>776</v>
      </c>
      <c r="F389" s="6" t="s">
        <v>777</v>
      </c>
      <c r="G389" s="6" t="s">
        <v>60</v>
      </c>
    </row>
    <row r="390" spans="1:7" x14ac:dyDescent="0.25">
      <c r="A390" s="6" t="s">
        <v>778</v>
      </c>
      <c r="C390" s="6" t="s">
        <v>54</v>
      </c>
      <c r="E390" s="6" t="s">
        <v>776</v>
      </c>
      <c r="F390" s="6" t="s">
        <v>777</v>
      </c>
      <c r="G390" s="6" t="s">
        <v>60</v>
      </c>
    </row>
    <row r="391" spans="1:7" x14ac:dyDescent="0.25">
      <c r="A391" s="6" t="s">
        <v>779</v>
      </c>
      <c r="C391" s="6" t="s">
        <v>54</v>
      </c>
      <c r="E391" s="6" t="s">
        <v>373</v>
      </c>
      <c r="F391" s="6" t="s">
        <v>374</v>
      </c>
      <c r="G391" s="6" t="s">
        <v>68</v>
      </c>
    </row>
    <row r="392" spans="1:7" x14ac:dyDescent="0.25">
      <c r="A392" s="6" t="s">
        <v>780</v>
      </c>
      <c r="B392" s="6" t="s">
        <v>54</v>
      </c>
      <c r="E392" s="6" t="s">
        <v>781</v>
      </c>
      <c r="F392" s="6" t="s">
        <v>782</v>
      </c>
      <c r="G392" s="6" t="s">
        <v>68</v>
      </c>
    </row>
    <row r="393" spans="1:7" x14ac:dyDescent="0.25">
      <c r="A393" s="6" t="s">
        <v>780</v>
      </c>
      <c r="C393" s="6" t="s">
        <v>54</v>
      </c>
      <c r="E393" s="6" t="s">
        <v>781</v>
      </c>
      <c r="F393" s="6" t="s">
        <v>782</v>
      </c>
      <c r="G393" s="6" t="s">
        <v>68</v>
      </c>
    </row>
    <row r="394" spans="1:7" x14ac:dyDescent="0.25">
      <c r="A394" s="6" t="s">
        <v>783</v>
      </c>
      <c r="B394" s="6" t="s">
        <v>54</v>
      </c>
      <c r="E394" s="6" t="s">
        <v>784</v>
      </c>
      <c r="F394" s="6" t="s">
        <v>785</v>
      </c>
      <c r="G394" s="6" t="s">
        <v>68</v>
      </c>
    </row>
    <row r="395" spans="1:7" x14ac:dyDescent="0.25">
      <c r="A395" s="6" t="s">
        <v>783</v>
      </c>
      <c r="C395" s="6" t="s">
        <v>54</v>
      </c>
      <c r="E395" s="6" t="s">
        <v>784</v>
      </c>
      <c r="F395" s="6" t="s">
        <v>785</v>
      </c>
      <c r="G395" s="6" t="s">
        <v>68</v>
      </c>
    </row>
    <row r="396" spans="1:7" x14ac:dyDescent="0.25">
      <c r="A396" s="6" t="s">
        <v>786</v>
      </c>
      <c r="C396" s="6" t="s">
        <v>54</v>
      </c>
      <c r="E396" s="6" t="s">
        <v>652</v>
      </c>
      <c r="F396" s="6" t="s">
        <v>653</v>
      </c>
      <c r="G396" s="6" t="s">
        <v>104</v>
      </c>
    </row>
    <row r="397" spans="1:7" x14ac:dyDescent="0.25">
      <c r="A397" s="6" t="s">
        <v>787</v>
      </c>
      <c r="C397" s="6" t="s">
        <v>54</v>
      </c>
      <c r="E397" s="6" t="s">
        <v>788</v>
      </c>
      <c r="F397" s="6" t="s">
        <v>789</v>
      </c>
      <c r="G397" s="6" t="s">
        <v>68</v>
      </c>
    </row>
    <row r="398" spans="1:7" x14ac:dyDescent="0.25">
      <c r="A398" s="6" t="s">
        <v>790</v>
      </c>
      <c r="C398" s="6" t="s">
        <v>54</v>
      </c>
      <c r="E398" s="6" t="s">
        <v>324</v>
      </c>
      <c r="F398" s="6" t="s">
        <v>325</v>
      </c>
      <c r="G398" s="6" t="s">
        <v>68</v>
      </c>
    </row>
    <row r="399" spans="1:7" x14ac:dyDescent="0.25">
      <c r="A399" s="6" t="s">
        <v>791</v>
      </c>
      <c r="B399" s="6" t="s">
        <v>54</v>
      </c>
      <c r="E399" s="6" t="s">
        <v>792</v>
      </c>
      <c r="F399" s="6" t="s">
        <v>793</v>
      </c>
      <c r="G399" s="6" t="s">
        <v>68</v>
      </c>
    </row>
    <row r="400" spans="1:7" x14ac:dyDescent="0.25">
      <c r="A400" s="6" t="s">
        <v>791</v>
      </c>
      <c r="C400" s="6" t="s">
        <v>54</v>
      </c>
      <c r="E400" s="6" t="s">
        <v>792</v>
      </c>
      <c r="F400" s="6" t="s">
        <v>793</v>
      </c>
      <c r="G400" s="6" t="s">
        <v>68</v>
      </c>
    </row>
    <row r="401" spans="1:7" x14ac:dyDescent="0.25">
      <c r="A401" s="6" t="s">
        <v>794</v>
      </c>
      <c r="B401" s="6" t="s">
        <v>54</v>
      </c>
      <c r="E401" s="6" t="s">
        <v>795</v>
      </c>
      <c r="F401" s="6" t="s">
        <v>796</v>
      </c>
      <c r="G401" s="6" t="s">
        <v>68</v>
      </c>
    </row>
    <row r="402" spans="1:7" x14ac:dyDescent="0.25">
      <c r="A402" s="6" t="s">
        <v>794</v>
      </c>
      <c r="C402" s="6" t="s">
        <v>54</v>
      </c>
      <c r="E402" s="6" t="s">
        <v>795</v>
      </c>
      <c r="F402" s="6" t="s">
        <v>796</v>
      </c>
      <c r="G402" s="6" t="s">
        <v>68</v>
      </c>
    </row>
    <row r="403" spans="1:7" x14ac:dyDescent="0.25">
      <c r="A403" s="6" t="s">
        <v>797</v>
      </c>
      <c r="C403" s="6" t="s">
        <v>54</v>
      </c>
      <c r="E403" s="6" t="s">
        <v>96</v>
      </c>
      <c r="F403" s="6" t="s">
        <v>97</v>
      </c>
      <c r="G403" s="6" t="s">
        <v>68</v>
      </c>
    </row>
    <row r="404" spans="1:7" x14ac:dyDescent="0.25">
      <c r="A404" s="6" t="s">
        <v>798</v>
      </c>
      <c r="D404" s="6" t="s">
        <v>54</v>
      </c>
      <c r="E404" s="6" t="s">
        <v>799</v>
      </c>
      <c r="F404" s="6" t="s">
        <v>800</v>
      </c>
      <c r="G404" s="6" t="s">
        <v>72</v>
      </c>
    </row>
    <row r="405" spans="1:7" x14ac:dyDescent="0.25">
      <c r="A405" s="6" t="s">
        <v>801</v>
      </c>
      <c r="C405" s="6" t="s">
        <v>54</v>
      </c>
      <c r="E405" s="6" t="s">
        <v>802</v>
      </c>
      <c r="F405" s="6" t="s">
        <v>803</v>
      </c>
      <c r="G405" s="6" t="s">
        <v>68</v>
      </c>
    </row>
    <row r="406" spans="1:7" x14ac:dyDescent="0.25">
      <c r="A406" s="6" t="s">
        <v>804</v>
      </c>
      <c r="C406" s="6" t="s">
        <v>54</v>
      </c>
      <c r="E406" s="6" t="s">
        <v>805</v>
      </c>
      <c r="F406" s="6" t="s">
        <v>806</v>
      </c>
      <c r="G406" s="6" t="s">
        <v>68</v>
      </c>
    </row>
    <row r="407" spans="1:7" x14ac:dyDescent="0.25">
      <c r="A407" s="6" t="s">
        <v>807</v>
      </c>
      <c r="C407" s="6" t="s">
        <v>54</v>
      </c>
      <c r="E407" s="6" t="s">
        <v>670</v>
      </c>
      <c r="F407" s="6" t="s">
        <v>671</v>
      </c>
      <c r="G407" s="6" t="s">
        <v>68</v>
      </c>
    </row>
    <row r="408" spans="1:7" x14ac:dyDescent="0.25">
      <c r="A408" s="6" t="s">
        <v>808</v>
      </c>
      <c r="C408" s="6" t="s">
        <v>54</v>
      </c>
      <c r="E408" s="6" t="s">
        <v>578</v>
      </c>
      <c r="F408" s="6" t="s">
        <v>579</v>
      </c>
      <c r="G408" s="6" t="s">
        <v>68</v>
      </c>
    </row>
    <row r="409" spans="1:7" x14ac:dyDescent="0.25">
      <c r="A409" s="6" t="s">
        <v>809</v>
      </c>
      <c r="C409" s="6" t="s">
        <v>54</v>
      </c>
      <c r="E409" s="6" t="s">
        <v>810</v>
      </c>
      <c r="F409" s="6" t="s">
        <v>811</v>
      </c>
      <c r="G409" s="6" t="s">
        <v>68</v>
      </c>
    </row>
    <row r="410" spans="1:7" x14ac:dyDescent="0.25">
      <c r="A410" s="6" t="s">
        <v>812</v>
      </c>
      <c r="C410" s="6" t="s">
        <v>54</v>
      </c>
      <c r="E410" s="6" t="s">
        <v>813</v>
      </c>
      <c r="F410" s="6" t="s">
        <v>814</v>
      </c>
      <c r="G410" s="6" t="s">
        <v>68</v>
      </c>
    </row>
    <row r="411" spans="1:7" x14ac:dyDescent="0.25">
      <c r="A411" s="6" t="s">
        <v>815</v>
      </c>
      <c r="C411" s="6" t="s">
        <v>54</v>
      </c>
      <c r="E411" s="6" t="s">
        <v>816</v>
      </c>
      <c r="F411" s="6" t="s">
        <v>817</v>
      </c>
      <c r="G411" s="6" t="s">
        <v>56</v>
      </c>
    </row>
    <row r="412" spans="1:7" x14ac:dyDescent="0.25">
      <c r="A412" s="6" t="s">
        <v>818</v>
      </c>
      <c r="C412" s="6" t="s">
        <v>54</v>
      </c>
      <c r="E412" s="6" t="s">
        <v>816</v>
      </c>
      <c r="F412" s="6" t="s">
        <v>817</v>
      </c>
      <c r="G412" s="6" t="s">
        <v>56</v>
      </c>
    </row>
    <row r="413" spans="1:7" x14ac:dyDescent="0.25">
      <c r="A413" s="6" t="s">
        <v>819</v>
      </c>
      <c r="D413" s="6" t="s">
        <v>54</v>
      </c>
      <c r="E413" s="6" t="s">
        <v>116</v>
      </c>
      <c r="F413" s="6" t="s">
        <v>117</v>
      </c>
      <c r="G413" s="6" t="s">
        <v>60</v>
      </c>
    </row>
    <row r="414" spans="1:7" x14ac:dyDescent="0.25">
      <c r="A414" s="6" t="s">
        <v>820</v>
      </c>
      <c r="C414" s="6" t="s">
        <v>54</v>
      </c>
      <c r="E414" s="6" t="s">
        <v>116</v>
      </c>
      <c r="F414" s="6" t="s">
        <v>117</v>
      </c>
      <c r="G414" s="6" t="s">
        <v>60</v>
      </c>
    </row>
    <row r="415" spans="1:7" x14ac:dyDescent="0.25">
      <c r="A415" s="6" t="s">
        <v>821</v>
      </c>
      <c r="C415" s="6" t="s">
        <v>54</v>
      </c>
      <c r="E415" s="6" t="s">
        <v>810</v>
      </c>
      <c r="F415" s="6" t="s">
        <v>811</v>
      </c>
      <c r="G415" s="6" t="s">
        <v>68</v>
      </c>
    </row>
    <row r="416" spans="1:7" x14ac:dyDescent="0.25">
      <c r="A416" s="6" t="s">
        <v>822</v>
      </c>
      <c r="B416" s="6" t="s">
        <v>54</v>
      </c>
      <c r="E416" s="6" t="s">
        <v>810</v>
      </c>
      <c r="F416" s="6" t="s">
        <v>811</v>
      </c>
      <c r="G416" s="6" t="s">
        <v>68</v>
      </c>
    </row>
    <row r="417" spans="1:7" x14ac:dyDescent="0.25">
      <c r="A417" s="6" t="s">
        <v>823</v>
      </c>
      <c r="C417" s="6" t="s">
        <v>54</v>
      </c>
      <c r="E417" s="6" t="s">
        <v>388</v>
      </c>
      <c r="F417" s="6" t="s">
        <v>389</v>
      </c>
      <c r="G417" s="6" t="s">
        <v>68</v>
      </c>
    </row>
    <row r="418" spans="1:7" x14ac:dyDescent="0.25">
      <c r="A418" s="6" t="s">
        <v>824</v>
      </c>
      <c r="B418" s="6" t="s">
        <v>54</v>
      </c>
      <c r="E418" s="6" t="s">
        <v>388</v>
      </c>
      <c r="F418" s="6" t="s">
        <v>389</v>
      </c>
      <c r="G418" s="6" t="s">
        <v>68</v>
      </c>
    </row>
    <row r="419" spans="1:7" x14ac:dyDescent="0.25">
      <c r="A419" s="6" t="s">
        <v>825</v>
      </c>
      <c r="B419" s="6" t="s">
        <v>54</v>
      </c>
      <c r="E419" s="6" t="s">
        <v>826</v>
      </c>
      <c r="F419" s="6" t="s">
        <v>827</v>
      </c>
      <c r="G419" s="6" t="s">
        <v>384</v>
      </c>
    </row>
    <row r="420" spans="1:7" x14ac:dyDescent="0.25">
      <c r="A420" s="6" t="s">
        <v>828</v>
      </c>
      <c r="C420" s="6" t="s">
        <v>54</v>
      </c>
      <c r="E420" s="6" t="s">
        <v>829</v>
      </c>
      <c r="F420" s="6" t="s">
        <v>830</v>
      </c>
      <c r="G420" s="6" t="s">
        <v>68</v>
      </c>
    </row>
    <row r="421" spans="1:7" x14ac:dyDescent="0.25">
      <c r="A421" s="6" t="s">
        <v>831</v>
      </c>
      <c r="C421" s="6" t="s">
        <v>54</v>
      </c>
      <c r="E421" s="6" t="s">
        <v>832</v>
      </c>
      <c r="F421" s="6" t="s">
        <v>833</v>
      </c>
      <c r="G421" s="6" t="s">
        <v>68</v>
      </c>
    </row>
    <row r="422" spans="1:7" x14ac:dyDescent="0.25">
      <c r="A422" s="6" t="s">
        <v>834</v>
      </c>
      <c r="C422" s="6" t="s">
        <v>54</v>
      </c>
      <c r="E422" s="6" t="s">
        <v>664</v>
      </c>
      <c r="F422" s="6" t="s">
        <v>665</v>
      </c>
      <c r="G422" s="6" t="s">
        <v>68</v>
      </c>
    </row>
    <row r="423" spans="1:7" x14ac:dyDescent="0.25">
      <c r="A423" s="6" t="s">
        <v>835</v>
      </c>
      <c r="B423" s="6" t="s">
        <v>54</v>
      </c>
      <c r="E423" s="6" t="s">
        <v>836</v>
      </c>
      <c r="F423" s="6" t="s">
        <v>837</v>
      </c>
      <c r="G423" s="6" t="s">
        <v>68</v>
      </c>
    </row>
    <row r="424" spans="1:7" x14ac:dyDescent="0.25">
      <c r="A424" s="6" t="s">
        <v>835</v>
      </c>
      <c r="C424" s="6" t="s">
        <v>54</v>
      </c>
      <c r="E424" s="6" t="s">
        <v>836</v>
      </c>
      <c r="F424" s="6" t="s">
        <v>837</v>
      </c>
      <c r="G424" s="6" t="s">
        <v>68</v>
      </c>
    </row>
    <row r="425" spans="1:7" x14ac:dyDescent="0.25">
      <c r="A425" s="6" t="s">
        <v>838</v>
      </c>
      <c r="B425" s="6" t="s">
        <v>54</v>
      </c>
      <c r="E425" s="6" t="s">
        <v>839</v>
      </c>
      <c r="F425" s="6" t="s">
        <v>840</v>
      </c>
      <c r="G425" s="6" t="s">
        <v>68</v>
      </c>
    </row>
    <row r="426" spans="1:7" x14ac:dyDescent="0.25">
      <c r="A426" s="6" t="s">
        <v>838</v>
      </c>
      <c r="C426" s="6" t="s">
        <v>54</v>
      </c>
      <c r="E426" s="6" t="s">
        <v>839</v>
      </c>
      <c r="F426" s="6" t="s">
        <v>840</v>
      </c>
      <c r="G426" s="6" t="s">
        <v>68</v>
      </c>
    </row>
    <row r="427" spans="1:7" x14ac:dyDescent="0.25">
      <c r="A427" s="6" t="s">
        <v>841</v>
      </c>
      <c r="B427" s="6" t="s">
        <v>54</v>
      </c>
      <c r="E427" s="6" t="s">
        <v>842</v>
      </c>
      <c r="F427" s="6" t="s">
        <v>843</v>
      </c>
      <c r="G427" s="6" t="s">
        <v>68</v>
      </c>
    </row>
    <row r="428" spans="1:7" x14ac:dyDescent="0.25">
      <c r="A428" s="6" t="s">
        <v>841</v>
      </c>
      <c r="C428" s="6" t="s">
        <v>54</v>
      </c>
      <c r="E428" s="6" t="s">
        <v>842</v>
      </c>
      <c r="F428" s="6" t="s">
        <v>843</v>
      </c>
      <c r="G428" s="6" t="s">
        <v>68</v>
      </c>
    </row>
    <row r="429" spans="1:7" x14ac:dyDescent="0.25">
      <c r="A429" s="6" t="s">
        <v>844</v>
      </c>
      <c r="C429" s="6" t="s">
        <v>54</v>
      </c>
      <c r="E429" s="6" t="s">
        <v>466</v>
      </c>
      <c r="F429" s="6" t="s">
        <v>467</v>
      </c>
      <c r="G429" s="6" t="s">
        <v>60</v>
      </c>
    </row>
    <row r="430" spans="1:7" x14ac:dyDescent="0.25">
      <c r="A430" s="6" t="s">
        <v>845</v>
      </c>
      <c r="B430" s="6" t="s">
        <v>54</v>
      </c>
      <c r="E430" s="6" t="s">
        <v>846</v>
      </c>
      <c r="F430" s="6" t="s">
        <v>847</v>
      </c>
      <c r="G430" s="6" t="s">
        <v>68</v>
      </c>
    </row>
    <row r="431" spans="1:7" x14ac:dyDescent="0.25">
      <c r="A431" s="6" t="s">
        <v>845</v>
      </c>
      <c r="C431" s="6" t="s">
        <v>54</v>
      </c>
      <c r="E431" s="6" t="s">
        <v>846</v>
      </c>
      <c r="F431" s="6" t="s">
        <v>847</v>
      </c>
      <c r="G431" s="6" t="s">
        <v>68</v>
      </c>
    </row>
    <row r="432" spans="1:7" x14ac:dyDescent="0.25">
      <c r="A432" s="6" t="s">
        <v>848</v>
      </c>
      <c r="C432" s="6" t="s">
        <v>54</v>
      </c>
      <c r="E432" s="6" t="s">
        <v>849</v>
      </c>
      <c r="F432" s="6" t="s">
        <v>850</v>
      </c>
      <c r="G432" s="6" t="s">
        <v>68</v>
      </c>
    </row>
    <row r="433" spans="1:7" x14ac:dyDescent="0.25">
      <c r="A433" s="6" t="s">
        <v>851</v>
      </c>
      <c r="C433" s="6" t="s">
        <v>54</v>
      </c>
      <c r="E433" s="6" t="s">
        <v>852</v>
      </c>
      <c r="F433" s="6" t="s">
        <v>853</v>
      </c>
      <c r="G433" s="6" t="s">
        <v>68</v>
      </c>
    </row>
    <row r="434" spans="1:7" x14ac:dyDescent="0.25">
      <c r="A434" s="6" t="s">
        <v>854</v>
      </c>
      <c r="B434" s="6" t="s">
        <v>54</v>
      </c>
      <c r="E434" s="6" t="s">
        <v>805</v>
      </c>
      <c r="F434" s="6" t="s">
        <v>806</v>
      </c>
      <c r="G434" s="6" t="s">
        <v>68</v>
      </c>
    </row>
    <row r="435" spans="1:7" x14ac:dyDescent="0.25">
      <c r="A435" s="6" t="s">
        <v>854</v>
      </c>
      <c r="C435" s="6" t="s">
        <v>54</v>
      </c>
      <c r="E435" s="6" t="s">
        <v>805</v>
      </c>
      <c r="F435" s="6" t="s">
        <v>806</v>
      </c>
      <c r="G435" s="6" t="s">
        <v>68</v>
      </c>
    </row>
    <row r="436" spans="1:7" x14ac:dyDescent="0.25">
      <c r="A436" s="6" t="s">
        <v>855</v>
      </c>
      <c r="C436" s="6" t="s">
        <v>54</v>
      </c>
      <c r="E436" s="6" t="s">
        <v>466</v>
      </c>
      <c r="F436" s="6" t="s">
        <v>467</v>
      </c>
      <c r="G436" s="6" t="s">
        <v>60</v>
      </c>
    </row>
    <row r="437" spans="1:7" x14ac:dyDescent="0.25">
      <c r="A437" s="6" t="s">
        <v>856</v>
      </c>
      <c r="C437" s="6" t="s">
        <v>54</v>
      </c>
      <c r="E437" s="6" t="s">
        <v>857</v>
      </c>
      <c r="F437" s="6" t="s">
        <v>858</v>
      </c>
      <c r="G437" s="6" t="s">
        <v>68</v>
      </c>
    </row>
    <row r="438" spans="1:7" x14ac:dyDescent="0.25">
      <c r="A438" s="6" t="s">
        <v>859</v>
      </c>
      <c r="D438" s="6" t="s">
        <v>54</v>
      </c>
      <c r="E438" s="6" t="s">
        <v>860</v>
      </c>
      <c r="F438" s="6" t="s">
        <v>861</v>
      </c>
      <c r="G438" s="6" t="s">
        <v>60</v>
      </c>
    </row>
    <row r="439" spans="1:7" x14ac:dyDescent="0.25">
      <c r="A439" s="6" t="s">
        <v>862</v>
      </c>
      <c r="C439" s="6" t="s">
        <v>54</v>
      </c>
      <c r="E439" s="6" t="s">
        <v>860</v>
      </c>
      <c r="F439" s="6" t="s">
        <v>861</v>
      </c>
      <c r="G439" s="6" t="s">
        <v>60</v>
      </c>
    </row>
    <row r="440" spans="1:7" x14ac:dyDescent="0.25">
      <c r="A440" s="6" t="s">
        <v>863</v>
      </c>
      <c r="D440" s="6" t="s">
        <v>54</v>
      </c>
      <c r="E440" s="6" t="s">
        <v>864</v>
      </c>
      <c r="F440" s="6" t="s">
        <v>865</v>
      </c>
      <c r="G440" s="6" t="s">
        <v>60</v>
      </c>
    </row>
    <row r="441" spans="1:7" x14ac:dyDescent="0.25">
      <c r="A441" s="6" t="s">
        <v>866</v>
      </c>
      <c r="C441" s="6" t="s">
        <v>54</v>
      </c>
      <c r="E441" s="6" t="s">
        <v>864</v>
      </c>
      <c r="F441" s="6" t="s">
        <v>865</v>
      </c>
      <c r="G441" s="6" t="s">
        <v>60</v>
      </c>
    </row>
    <row r="442" spans="1:7" x14ac:dyDescent="0.25">
      <c r="A442" s="6" t="s">
        <v>867</v>
      </c>
      <c r="C442" s="6" t="s">
        <v>54</v>
      </c>
      <c r="E442" s="6" t="s">
        <v>868</v>
      </c>
      <c r="F442" s="6" t="s">
        <v>869</v>
      </c>
      <c r="G442" s="6" t="s">
        <v>68</v>
      </c>
    </row>
    <row r="443" spans="1:7" x14ac:dyDescent="0.25">
      <c r="A443" s="6" t="s">
        <v>870</v>
      </c>
      <c r="C443" s="6" t="s">
        <v>54</v>
      </c>
      <c r="E443" s="6" t="s">
        <v>871</v>
      </c>
      <c r="F443" s="6" t="s">
        <v>872</v>
      </c>
      <c r="G443" s="6" t="s">
        <v>60</v>
      </c>
    </row>
    <row r="444" spans="1:7" x14ac:dyDescent="0.25">
      <c r="A444" s="6" t="s">
        <v>873</v>
      </c>
      <c r="D444" s="6" t="s">
        <v>54</v>
      </c>
      <c r="E444" s="6" t="s">
        <v>871</v>
      </c>
      <c r="F444" s="6" t="s">
        <v>872</v>
      </c>
      <c r="G444" s="6" t="s">
        <v>60</v>
      </c>
    </row>
    <row r="445" spans="1:7" x14ac:dyDescent="0.25">
      <c r="A445" s="6" t="s">
        <v>874</v>
      </c>
      <c r="D445" s="6" t="s">
        <v>54</v>
      </c>
      <c r="E445" s="6" t="s">
        <v>871</v>
      </c>
      <c r="F445" s="6" t="s">
        <v>872</v>
      </c>
      <c r="G445" s="6" t="s">
        <v>60</v>
      </c>
    </row>
    <row r="446" spans="1:7" x14ac:dyDescent="0.25">
      <c r="A446" s="6" t="s">
        <v>875</v>
      </c>
      <c r="C446" s="6" t="s">
        <v>54</v>
      </c>
      <c r="E446" s="6" t="s">
        <v>109</v>
      </c>
      <c r="F446" s="6" t="s">
        <v>110</v>
      </c>
      <c r="G446" s="6" t="s">
        <v>56</v>
      </c>
    </row>
    <row r="447" spans="1:7" x14ac:dyDescent="0.25">
      <c r="A447" s="6" t="s">
        <v>876</v>
      </c>
      <c r="C447" s="6" t="s">
        <v>54</v>
      </c>
      <c r="E447" s="6" t="s">
        <v>877</v>
      </c>
      <c r="F447" s="6" t="s">
        <v>878</v>
      </c>
      <c r="G447" s="6" t="s">
        <v>56</v>
      </c>
    </row>
    <row r="448" spans="1:7" x14ac:dyDescent="0.25">
      <c r="A448" s="6" t="s">
        <v>879</v>
      </c>
      <c r="C448" s="6" t="s">
        <v>54</v>
      </c>
      <c r="E448" s="6" t="s">
        <v>868</v>
      </c>
      <c r="F448" s="6" t="s">
        <v>869</v>
      </c>
      <c r="G448" s="6" t="s">
        <v>68</v>
      </c>
    </row>
    <row r="449" spans="1:7" x14ac:dyDescent="0.25">
      <c r="A449" s="6" t="s">
        <v>880</v>
      </c>
      <c r="C449" s="6" t="s">
        <v>54</v>
      </c>
      <c r="E449" s="6" t="s">
        <v>881</v>
      </c>
      <c r="F449" s="6" t="s">
        <v>882</v>
      </c>
      <c r="G449" s="6" t="s">
        <v>60</v>
      </c>
    </row>
    <row r="450" spans="1:7" x14ac:dyDescent="0.25">
      <c r="A450" s="6" t="s">
        <v>883</v>
      </c>
      <c r="B450" s="6" t="s">
        <v>54</v>
      </c>
      <c r="E450" s="6" t="s">
        <v>282</v>
      </c>
      <c r="F450" s="6" t="s">
        <v>283</v>
      </c>
      <c r="G450" s="6" t="s">
        <v>68</v>
      </c>
    </row>
    <row r="451" spans="1:7" x14ac:dyDescent="0.25">
      <c r="A451" s="6" t="s">
        <v>884</v>
      </c>
      <c r="C451" s="6" t="s">
        <v>54</v>
      </c>
      <c r="E451" s="6" t="s">
        <v>282</v>
      </c>
      <c r="F451" s="6" t="s">
        <v>283</v>
      </c>
      <c r="G451" s="6" t="s">
        <v>68</v>
      </c>
    </row>
    <row r="452" spans="1:7" x14ac:dyDescent="0.25">
      <c r="A452" s="6" t="s">
        <v>885</v>
      </c>
      <c r="C452" s="6" t="s">
        <v>54</v>
      </c>
      <c r="E452" s="6" t="s">
        <v>578</v>
      </c>
      <c r="F452" s="6" t="s">
        <v>579</v>
      </c>
      <c r="G452" s="6" t="s">
        <v>68</v>
      </c>
    </row>
    <row r="453" spans="1:7" x14ac:dyDescent="0.25">
      <c r="A453" s="6" t="s">
        <v>886</v>
      </c>
      <c r="B453" s="6" t="s">
        <v>54</v>
      </c>
      <c r="E453" s="6" t="s">
        <v>578</v>
      </c>
      <c r="F453" s="6" t="s">
        <v>579</v>
      </c>
      <c r="G453" s="6" t="s">
        <v>68</v>
      </c>
    </row>
    <row r="454" spans="1:7" x14ac:dyDescent="0.25">
      <c r="A454" s="6" t="s">
        <v>887</v>
      </c>
      <c r="C454" s="6" t="s">
        <v>54</v>
      </c>
      <c r="E454" s="6" t="s">
        <v>670</v>
      </c>
      <c r="F454" s="6" t="s">
        <v>671</v>
      </c>
      <c r="G454" s="6" t="s">
        <v>68</v>
      </c>
    </row>
    <row r="455" spans="1:7" x14ac:dyDescent="0.25">
      <c r="A455" s="6" t="s">
        <v>888</v>
      </c>
      <c r="B455" s="6" t="s">
        <v>54</v>
      </c>
      <c r="E455" s="6" t="s">
        <v>670</v>
      </c>
      <c r="F455" s="6" t="s">
        <v>671</v>
      </c>
      <c r="G455" s="6" t="s">
        <v>68</v>
      </c>
    </row>
    <row r="456" spans="1:7" x14ac:dyDescent="0.25">
      <c r="A456" s="6" t="s">
        <v>889</v>
      </c>
      <c r="C456" s="6" t="s">
        <v>54</v>
      </c>
      <c r="E456" s="6" t="s">
        <v>890</v>
      </c>
      <c r="F456" s="6" t="s">
        <v>891</v>
      </c>
      <c r="G456" s="6" t="s">
        <v>68</v>
      </c>
    </row>
    <row r="457" spans="1:7" x14ac:dyDescent="0.25">
      <c r="A457" s="6" t="s">
        <v>892</v>
      </c>
      <c r="B457" s="6" t="s">
        <v>54</v>
      </c>
      <c r="E457" s="6" t="s">
        <v>890</v>
      </c>
      <c r="F457" s="6" t="s">
        <v>891</v>
      </c>
      <c r="G457" s="6" t="s">
        <v>68</v>
      </c>
    </row>
    <row r="458" spans="1:7" x14ac:dyDescent="0.25">
      <c r="A458" s="6" t="s">
        <v>893</v>
      </c>
      <c r="C458" s="6" t="s">
        <v>54</v>
      </c>
      <c r="E458" s="6" t="s">
        <v>894</v>
      </c>
      <c r="F458" s="6" t="s">
        <v>895</v>
      </c>
      <c r="G458" s="6" t="s">
        <v>68</v>
      </c>
    </row>
    <row r="459" spans="1:7" x14ac:dyDescent="0.25">
      <c r="A459" s="6" t="s">
        <v>896</v>
      </c>
      <c r="B459" s="6" t="s">
        <v>54</v>
      </c>
      <c r="E459" s="6" t="s">
        <v>894</v>
      </c>
      <c r="F459" s="6" t="s">
        <v>895</v>
      </c>
      <c r="G459" s="6" t="s">
        <v>68</v>
      </c>
    </row>
    <row r="460" spans="1:7" x14ac:dyDescent="0.25">
      <c r="A460" s="6" t="s">
        <v>897</v>
      </c>
      <c r="C460" s="6" t="s">
        <v>54</v>
      </c>
      <c r="E460" s="6" t="s">
        <v>890</v>
      </c>
      <c r="F460" s="6" t="s">
        <v>891</v>
      </c>
      <c r="G460" s="6" t="s">
        <v>68</v>
      </c>
    </row>
    <row r="461" spans="1:7" x14ac:dyDescent="0.25">
      <c r="A461" s="6" t="s">
        <v>898</v>
      </c>
      <c r="C461" s="6" t="s">
        <v>54</v>
      </c>
      <c r="E461" s="6" t="s">
        <v>734</v>
      </c>
      <c r="F461" s="6" t="s">
        <v>735</v>
      </c>
      <c r="G461" s="6" t="s">
        <v>68</v>
      </c>
    </row>
    <row r="462" spans="1:7" x14ac:dyDescent="0.25">
      <c r="A462" s="6" t="s">
        <v>899</v>
      </c>
      <c r="C462" s="6" t="s">
        <v>54</v>
      </c>
      <c r="E462" s="6" t="s">
        <v>541</v>
      </c>
      <c r="F462" s="6" t="s">
        <v>542</v>
      </c>
      <c r="G462" s="6" t="s">
        <v>68</v>
      </c>
    </row>
    <row r="463" spans="1:7" x14ac:dyDescent="0.25">
      <c r="A463" s="6" t="s">
        <v>900</v>
      </c>
      <c r="C463" s="6" t="s">
        <v>54</v>
      </c>
      <c r="E463" s="6" t="s">
        <v>901</v>
      </c>
      <c r="F463" s="6" t="s">
        <v>902</v>
      </c>
      <c r="G463" s="6" t="s">
        <v>68</v>
      </c>
    </row>
    <row r="464" spans="1:7" x14ac:dyDescent="0.25">
      <c r="A464" s="6" t="s">
        <v>903</v>
      </c>
      <c r="B464" s="6" t="s">
        <v>54</v>
      </c>
      <c r="E464" s="6" t="s">
        <v>901</v>
      </c>
      <c r="F464" s="6" t="s">
        <v>904</v>
      </c>
      <c r="G464" s="6" t="s">
        <v>68</v>
      </c>
    </row>
    <row r="465" spans="1:7" x14ac:dyDescent="0.25">
      <c r="A465" s="6" t="s">
        <v>905</v>
      </c>
      <c r="C465" s="6" t="s">
        <v>54</v>
      </c>
      <c r="E465" s="6" t="s">
        <v>906</v>
      </c>
      <c r="F465" s="6" t="s">
        <v>907</v>
      </c>
      <c r="G465" s="6" t="s">
        <v>68</v>
      </c>
    </row>
    <row r="466" spans="1:7" x14ac:dyDescent="0.25">
      <c r="A466" s="6" t="s">
        <v>908</v>
      </c>
      <c r="B466" s="6" t="s">
        <v>54</v>
      </c>
      <c r="E466" s="6" t="s">
        <v>906</v>
      </c>
      <c r="F466" s="6" t="s">
        <v>907</v>
      </c>
      <c r="G466" s="6" t="s">
        <v>68</v>
      </c>
    </row>
    <row r="467" spans="1:7" x14ac:dyDescent="0.25">
      <c r="A467" s="6" t="s">
        <v>909</v>
      </c>
      <c r="C467" s="6" t="s">
        <v>54</v>
      </c>
      <c r="E467" s="6" t="s">
        <v>910</v>
      </c>
      <c r="F467" s="6" t="s">
        <v>911</v>
      </c>
      <c r="G467" s="6" t="s">
        <v>68</v>
      </c>
    </row>
    <row r="468" spans="1:7" x14ac:dyDescent="0.25">
      <c r="A468" s="6" t="s">
        <v>909</v>
      </c>
      <c r="B468" s="6" t="s">
        <v>54</v>
      </c>
      <c r="E468" s="6" t="s">
        <v>910</v>
      </c>
      <c r="F468" s="6" t="s">
        <v>912</v>
      </c>
      <c r="G468" s="6" t="s">
        <v>68</v>
      </c>
    </row>
    <row r="469" spans="1:7" x14ac:dyDescent="0.25">
      <c r="A469" s="6" t="s">
        <v>913</v>
      </c>
      <c r="B469" s="6" t="s">
        <v>54</v>
      </c>
      <c r="E469" s="6" t="s">
        <v>914</v>
      </c>
      <c r="F469" s="6" t="s">
        <v>915</v>
      </c>
      <c r="G469" s="6" t="s">
        <v>68</v>
      </c>
    </row>
    <row r="470" spans="1:7" x14ac:dyDescent="0.25">
      <c r="A470" s="6" t="s">
        <v>916</v>
      </c>
      <c r="C470" s="6" t="s">
        <v>54</v>
      </c>
      <c r="E470" s="6" t="s">
        <v>914</v>
      </c>
      <c r="F470" s="6" t="s">
        <v>915</v>
      </c>
      <c r="G470" s="6" t="s">
        <v>68</v>
      </c>
    </row>
    <row r="471" spans="1:7" x14ac:dyDescent="0.25">
      <c r="A471" s="6" t="s">
        <v>917</v>
      </c>
      <c r="D471" s="6" t="s">
        <v>54</v>
      </c>
      <c r="E471" s="6" t="s">
        <v>918</v>
      </c>
      <c r="F471" s="7" t="s">
        <v>919</v>
      </c>
      <c r="G471" s="6" t="s">
        <v>72</v>
      </c>
    </row>
    <row r="472" spans="1:7" x14ac:dyDescent="0.25">
      <c r="A472" s="6" t="s">
        <v>920</v>
      </c>
      <c r="C472" s="6" t="s">
        <v>54</v>
      </c>
      <c r="E472" s="6" t="s">
        <v>921</v>
      </c>
      <c r="F472" s="6" t="s">
        <v>922</v>
      </c>
      <c r="G472" s="6" t="s">
        <v>68</v>
      </c>
    </row>
    <row r="473" spans="1:7" x14ac:dyDescent="0.25">
      <c r="A473" s="6" t="s">
        <v>923</v>
      </c>
      <c r="C473" s="6" t="s">
        <v>54</v>
      </c>
      <c r="E473" s="6" t="s">
        <v>676</v>
      </c>
      <c r="F473" s="6" t="s">
        <v>677</v>
      </c>
      <c r="G473" s="6" t="s">
        <v>68</v>
      </c>
    </row>
    <row r="474" spans="1:7" x14ac:dyDescent="0.25">
      <c r="A474" s="6" t="s">
        <v>924</v>
      </c>
      <c r="C474" s="6" t="s">
        <v>54</v>
      </c>
      <c r="E474" s="6" t="s">
        <v>925</v>
      </c>
      <c r="F474" s="6" t="s">
        <v>926</v>
      </c>
      <c r="G474" s="6" t="s">
        <v>68</v>
      </c>
    </row>
    <row r="475" spans="1:7" x14ac:dyDescent="0.25">
      <c r="A475" s="6" t="s">
        <v>927</v>
      </c>
      <c r="C475" s="6" t="s">
        <v>54</v>
      </c>
      <c r="E475" s="6" t="s">
        <v>928</v>
      </c>
      <c r="F475" s="6" t="s">
        <v>929</v>
      </c>
      <c r="G475" s="6" t="s">
        <v>68</v>
      </c>
    </row>
    <row r="476" spans="1:7" x14ac:dyDescent="0.25">
      <c r="A476" s="6" t="s">
        <v>930</v>
      </c>
      <c r="B476" s="6" t="s">
        <v>54</v>
      </c>
      <c r="E476" s="6" t="s">
        <v>931</v>
      </c>
      <c r="F476" s="6" t="s">
        <v>932</v>
      </c>
      <c r="G476" s="6" t="s">
        <v>68</v>
      </c>
    </row>
    <row r="477" spans="1:7" x14ac:dyDescent="0.25">
      <c r="A477" s="6" t="s">
        <v>930</v>
      </c>
      <c r="C477" s="6" t="s">
        <v>54</v>
      </c>
      <c r="E477" s="6" t="s">
        <v>931</v>
      </c>
      <c r="F477" s="6" t="s">
        <v>932</v>
      </c>
      <c r="G477" s="6" t="s">
        <v>68</v>
      </c>
    </row>
    <row r="478" spans="1:7" x14ac:dyDescent="0.25">
      <c r="A478" s="6" t="s">
        <v>933</v>
      </c>
      <c r="B478" s="6" t="s">
        <v>54</v>
      </c>
      <c r="E478" s="6" t="s">
        <v>934</v>
      </c>
      <c r="F478" s="6" t="s">
        <v>935</v>
      </c>
      <c r="G478" s="6" t="s">
        <v>68</v>
      </c>
    </row>
    <row r="479" spans="1:7" x14ac:dyDescent="0.25">
      <c r="A479" s="6" t="s">
        <v>933</v>
      </c>
      <c r="C479" s="6" t="s">
        <v>54</v>
      </c>
      <c r="E479" s="6" t="s">
        <v>934</v>
      </c>
      <c r="F479" s="6" t="s">
        <v>935</v>
      </c>
      <c r="G479" s="6" t="s">
        <v>68</v>
      </c>
    </row>
    <row r="480" spans="1:7" x14ac:dyDescent="0.25">
      <c r="A480" s="6" t="s">
        <v>936</v>
      </c>
      <c r="C480" s="6" t="s">
        <v>54</v>
      </c>
      <c r="E480" s="6" t="s">
        <v>159</v>
      </c>
      <c r="F480" s="6" t="s">
        <v>160</v>
      </c>
      <c r="G480" s="6" t="s">
        <v>60</v>
      </c>
    </row>
    <row r="481" spans="1:7" x14ac:dyDescent="0.25">
      <c r="A481" s="6" t="s">
        <v>937</v>
      </c>
      <c r="C481" s="6" t="s">
        <v>54</v>
      </c>
      <c r="E481" s="6" t="s">
        <v>159</v>
      </c>
      <c r="F481" s="6" t="s">
        <v>160</v>
      </c>
      <c r="G481" s="6" t="s">
        <v>60</v>
      </c>
    </row>
    <row r="482" spans="1:7" x14ac:dyDescent="0.25">
      <c r="A482" s="6" t="s">
        <v>938</v>
      </c>
      <c r="B482" s="6" t="s">
        <v>54</v>
      </c>
      <c r="E482" s="6" t="s">
        <v>928</v>
      </c>
      <c r="F482" s="6" t="s">
        <v>929</v>
      </c>
      <c r="G482" s="6" t="s">
        <v>68</v>
      </c>
    </row>
    <row r="483" spans="1:7" x14ac:dyDescent="0.25">
      <c r="A483" s="6" t="s">
        <v>939</v>
      </c>
      <c r="C483" s="6" t="s">
        <v>54</v>
      </c>
      <c r="E483" s="6" t="s">
        <v>940</v>
      </c>
      <c r="F483" s="6" t="s">
        <v>941</v>
      </c>
      <c r="G483" s="6" t="s">
        <v>56</v>
      </c>
    </row>
    <row r="484" spans="1:7" x14ac:dyDescent="0.25">
      <c r="A484" s="6" t="s">
        <v>942</v>
      </c>
      <c r="B484" s="6" t="s">
        <v>54</v>
      </c>
      <c r="E484" s="6" t="s">
        <v>813</v>
      </c>
      <c r="F484" s="6" t="s">
        <v>814</v>
      </c>
      <c r="G484" s="6" t="s">
        <v>68</v>
      </c>
    </row>
    <row r="485" spans="1:7" x14ac:dyDescent="0.25">
      <c r="A485" s="6" t="s">
        <v>942</v>
      </c>
      <c r="C485" s="6" t="s">
        <v>54</v>
      </c>
      <c r="E485" s="6" t="s">
        <v>813</v>
      </c>
      <c r="F485" s="6" t="s">
        <v>814</v>
      </c>
      <c r="G485" s="6" t="s">
        <v>68</v>
      </c>
    </row>
    <row r="486" spans="1:7" x14ac:dyDescent="0.25">
      <c r="A486" s="6" t="s">
        <v>943</v>
      </c>
      <c r="B486" s="6" t="s">
        <v>54</v>
      </c>
      <c r="E486" s="6" t="s">
        <v>944</v>
      </c>
      <c r="F486" s="6" t="s">
        <v>945</v>
      </c>
      <c r="G486" s="6" t="s">
        <v>68</v>
      </c>
    </row>
    <row r="487" spans="1:7" x14ac:dyDescent="0.25">
      <c r="A487" s="6" t="s">
        <v>943</v>
      </c>
      <c r="C487" s="6" t="s">
        <v>54</v>
      </c>
      <c r="E487" s="6" t="s">
        <v>944</v>
      </c>
      <c r="F487" s="6" t="s">
        <v>945</v>
      </c>
      <c r="G487" s="6" t="s">
        <v>68</v>
      </c>
    </row>
    <row r="488" spans="1:7" x14ac:dyDescent="0.25">
      <c r="A488" s="6" t="s">
        <v>946</v>
      </c>
      <c r="C488" s="6" t="s">
        <v>54</v>
      </c>
      <c r="E488" s="6" t="s">
        <v>261</v>
      </c>
      <c r="F488" s="6" t="s">
        <v>262</v>
      </c>
      <c r="G488" s="6" t="s">
        <v>68</v>
      </c>
    </row>
    <row r="489" spans="1:7" x14ac:dyDescent="0.25">
      <c r="A489" s="6" t="s">
        <v>947</v>
      </c>
      <c r="B489" s="6" t="s">
        <v>54</v>
      </c>
      <c r="E489" s="6" t="s">
        <v>948</v>
      </c>
      <c r="F489" s="6" t="s">
        <v>949</v>
      </c>
      <c r="G489" s="6" t="s">
        <v>68</v>
      </c>
    </row>
    <row r="490" spans="1:7" x14ac:dyDescent="0.25">
      <c r="A490" s="6" t="s">
        <v>947</v>
      </c>
      <c r="C490" s="6" t="s">
        <v>54</v>
      </c>
      <c r="E490" s="6" t="s">
        <v>948</v>
      </c>
      <c r="F490" s="6" t="s">
        <v>949</v>
      </c>
      <c r="G490" s="6" t="s">
        <v>68</v>
      </c>
    </row>
    <row r="491" spans="1:7" x14ac:dyDescent="0.25">
      <c r="A491" s="6" t="s">
        <v>950</v>
      </c>
      <c r="C491" s="6" t="s">
        <v>54</v>
      </c>
      <c r="E491" s="6" t="s">
        <v>482</v>
      </c>
      <c r="F491" s="6" t="s">
        <v>483</v>
      </c>
      <c r="G491" s="6" t="s">
        <v>68</v>
      </c>
    </row>
    <row r="492" spans="1:7" x14ac:dyDescent="0.25">
      <c r="A492" s="6" t="s">
        <v>951</v>
      </c>
      <c r="D492" s="6" t="s">
        <v>54</v>
      </c>
      <c r="E492" s="6" t="s">
        <v>952</v>
      </c>
      <c r="F492" s="6" t="s">
        <v>953</v>
      </c>
      <c r="G492" s="6" t="s">
        <v>72</v>
      </c>
    </row>
    <row r="493" spans="1:7" x14ac:dyDescent="0.25">
      <c r="A493" s="6" t="s">
        <v>954</v>
      </c>
      <c r="B493" s="6" t="s">
        <v>54</v>
      </c>
      <c r="E493" s="6" t="s">
        <v>955</v>
      </c>
      <c r="F493" s="6" t="s">
        <v>956</v>
      </c>
      <c r="G493" s="6" t="s">
        <v>68</v>
      </c>
    </row>
    <row r="494" spans="1:7" x14ac:dyDescent="0.25">
      <c r="A494" s="6" t="s">
        <v>954</v>
      </c>
      <c r="C494" s="6" t="s">
        <v>54</v>
      </c>
      <c r="E494" s="6" t="s">
        <v>955</v>
      </c>
      <c r="F494" s="6" t="s">
        <v>956</v>
      </c>
      <c r="G494" s="6" t="s">
        <v>68</v>
      </c>
    </row>
    <row r="495" spans="1:7" x14ac:dyDescent="0.25">
      <c r="A495" s="6" t="s">
        <v>957</v>
      </c>
      <c r="B495" s="6" t="s">
        <v>54</v>
      </c>
      <c r="E495" s="6" t="s">
        <v>958</v>
      </c>
      <c r="F495" s="6" t="s">
        <v>959</v>
      </c>
      <c r="G495" s="6" t="s">
        <v>68</v>
      </c>
    </row>
    <row r="496" spans="1:7" x14ac:dyDescent="0.25">
      <c r="A496" s="6" t="s">
        <v>957</v>
      </c>
      <c r="C496" s="6" t="s">
        <v>54</v>
      </c>
      <c r="E496" s="6" t="s">
        <v>958</v>
      </c>
      <c r="F496" s="6" t="s">
        <v>959</v>
      </c>
      <c r="G496" s="6" t="s">
        <v>68</v>
      </c>
    </row>
    <row r="497" spans="1:7" x14ac:dyDescent="0.25">
      <c r="A497" s="6" t="s">
        <v>960</v>
      </c>
      <c r="D497" s="6" t="s">
        <v>54</v>
      </c>
      <c r="E497" s="6" t="s">
        <v>961</v>
      </c>
      <c r="F497" s="6" t="s">
        <v>962</v>
      </c>
      <c r="G497" s="6" t="s">
        <v>60</v>
      </c>
    </row>
    <row r="498" spans="1:7" x14ac:dyDescent="0.25">
      <c r="A498" s="6" t="s">
        <v>963</v>
      </c>
      <c r="C498" s="6" t="s">
        <v>54</v>
      </c>
      <c r="E498" s="6" t="s">
        <v>961</v>
      </c>
      <c r="F498" s="6" t="s">
        <v>962</v>
      </c>
      <c r="G498" s="6" t="s">
        <v>60</v>
      </c>
    </row>
    <row r="499" spans="1:7" x14ac:dyDescent="0.25">
      <c r="A499" s="6" t="s">
        <v>964</v>
      </c>
      <c r="D499" s="6" t="s">
        <v>54</v>
      </c>
      <c r="E499" s="6" t="s">
        <v>961</v>
      </c>
      <c r="F499" s="6" t="s">
        <v>962</v>
      </c>
      <c r="G499" s="6" t="s">
        <v>60</v>
      </c>
    </row>
    <row r="500" spans="1:7" x14ac:dyDescent="0.25">
      <c r="A500" s="6" t="s">
        <v>965</v>
      </c>
      <c r="C500" s="6" t="s">
        <v>54</v>
      </c>
      <c r="E500" s="6" t="s">
        <v>966</v>
      </c>
      <c r="F500" s="6" t="s">
        <v>967</v>
      </c>
      <c r="G500" s="6" t="s">
        <v>56</v>
      </c>
    </row>
    <row r="501" spans="1:7" x14ac:dyDescent="0.25">
      <c r="A501" s="6" t="s">
        <v>968</v>
      </c>
      <c r="C501" s="6" t="s">
        <v>54</v>
      </c>
      <c r="E501" s="6" t="s">
        <v>792</v>
      </c>
      <c r="F501" s="6" t="s">
        <v>793</v>
      </c>
      <c r="G501" s="6" t="s">
        <v>68</v>
      </c>
    </row>
    <row r="502" spans="1:7" x14ac:dyDescent="0.25">
      <c r="A502" s="6" t="s">
        <v>969</v>
      </c>
      <c r="D502" s="6" t="s">
        <v>54</v>
      </c>
      <c r="E502" s="6" t="s">
        <v>970</v>
      </c>
      <c r="F502" s="6" t="s">
        <v>971</v>
      </c>
      <c r="G502" s="6" t="s">
        <v>60</v>
      </c>
    </row>
    <row r="503" spans="1:7" x14ac:dyDescent="0.25">
      <c r="A503" s="6" t="s">
        <v>972</v>
      </c>
      <c r="C503" s="6" t="s">
        <v>54</v>
      </c>
      <c r="E503" s="6" t="s">
        <v>970</v>
      </c>
      <c r="F503" s="6" t="s">
        <v>971</v>
      </c>
      <c r="G503" s="6" t="s">
        <v>60</v>
      </c>
    </row>
    <row r="504" spans="1:7" x14ac:dyDescent="0.25">
      <c r="A504" s="6" t="s">
        <v>973</v>
      </c>
      <c r="C504" s="6" t="s">
        <v>54</v>
      </c>
      <c r="E504" s="6" t="s">
        <v>974</v>
      </c>
      <c r="F504" s="6" t="s">
        <v>975</v>
      </c>
      <c r="G504" s="6" t="s">
        <v>56</v>
      </c>
    </row>
    <row r="505" spans="1:7" x14ac:dyDescent="0.25">
      <c r="A505" s="6" t="s">
        <v>976</v>
      </c>
      <c r="D505" s="6" t="s">
        <v>54</v>
      </c>
      <c r="E505" s="6" t="s">
        <v>977</v>
      </c>
      <c r="F505" s="6" t="s">
        <v>978</v>
      </c>
      <c r="G505" s="6" t="s">
        <v>60</v>
      </c>
    </row>
    <row r="506" spans="1:7" x14ac:dyDescent="0.25">
      <c r="A506" s="6" t="s">
        <v>979</v>
      </c>
      <c r="C506" s="6" t="s">
        <v>54</v>
      </c>
      <c r="E506" s="6" t="s">
        <v>977</v>
      </c>
      <c r="F506" s="6" t="s">
        <v>978</v>
      </c>
      <c r="G506" s="6" t="s">
        <v>60</v>
      </c>
    </row>
    <row r="507" spans="1:7" x14ac:dyDescent="0.25">
      <c r="A507" s="6" t="s">
        <v>980</v>
      </c>
      <c r="D507" s="6" t="s">
        <v>54</v>
      </c>
      <c r="E507" s="6" t="s">
        <v>981</v>
      </c>
      <c r="F507" s="6" t="s">
        <v>982</v>
      </c>
      <c r="G507" s="6" t="s">
        <v>72</v>
      </c>
    </row>
    <row r="508" spans="1:7" x14ac:dyDescent="0.25">
      <c r="A508" s="6" t="s">
        <v>983</v>
      </c>
      <c r="C508" s="6" t="s">
        <v>54</v>
      </c>
      <c r="E508" s="6" t="s">
        <v>984</v>
      </c>
      <c r="F508" s="6" t="s">
        <v>985</v>
      </c>
      <c r="G508" s="6" t="s">
        <v>68</v>
      </c>
    </row>
    <row r="509" spans="1:7" x14ac:dyDescent="0.25">
      <c r="A509" s="6" t="s">
        <v>986</v>
      </c>
      <c r="B509" s="6" t="s">
        <v>54</v>
      </c>
      <c r="E509" s="6" t="s">
        <v>984</v>
      </c>
      <c r="F509" s="6" t="s">
        <v>985</v>
      </c>
      <c r="G509" s="6" t="s">
        <v>68</v>
      </c>
    </row>
    <row r="510" spans="1:7" x14ac:dyDescent="0.25">
      <c r="A510" s="6" t="s">
        <v>987</v>
      </c>
      <c r="D510" s="6" t="s">
        <v>54</v>
      </c>
      <c r="E510" s="6" t="s">
        <v>988</v>
      </c>
      <c r="F510" s="6" t="s">
        <v>989</v>
      </c>
      <c r="G510" s="6" t="s">
        <v>60</v>
      </c>
    </row>
    <row r="511" spans="1:7" x14ac:dyDescent="0.25">
      <c r="A511" s="6" t="s">
        <v>990</v>
      </c>
      <c r="C511" s="6" t="s">
        <v>54</v>
      </c>
      <c r="E511" s="6" t="s">
        <v>988</v>
      </c>
      <c r="F511" s="6" t="s">
        <v>989</v>
      </c>
      <c r="G511" s="6" t="s">
        <v>60</v>
      </c>
    </row>
    <row r="512" spans="1:7" x14ac:dyDescent="0.25">
      <c r="A512" s="6" t="s">
        <v>991</v>
      </c>
      <c r="C512" s="6" t="s">
        <v>54</v>
      </c>
      <c r="E512" s="6" t="s">
        <v>122</v>
      </c>
      <c r="F512" s="6" t="s">
        <v>123</v>
      </c>
      <c r="G512" s="6" t="s">
        <v>56</v>
      </c>
    </row>
    <row r="513" spans="1:7" x14ac:dyDescent="0.25">
      <c r="A513" s="6" t="s">
        <v>992</v>
      </c>
      <c r="C513" s="6" t="s">
        <v>54</v>
      </c>
      <c r="E513" s="6" t="s">
        <v>993</v>
      </c>
      <c r="F513" s="6" t="s">
        <v>994</v>
      </c>
      <c r="G513" s="6" t="s">
        <v>56</v>
      </c>
    </row>
    <row r="514" spans="1:7" x14ac:dyDescent="0.25">
      <c r="A514" s="6" t="s">
        <v>995</v>
      </c>
      <c r="C514" s="6" t="s">
        <v>54</v>
      </c>
      <c r="E514" s="6" t="s">
        <v>881</v>
      </c>
      <c r="F514" s="6" t="s">
        <v>882</v>
      </c>
      <c r="G514" s="6" t="s">
        <v>60</v>
      </c>
    </row>
    <row r="515" spans="1:7" x14ac:dyDescent="0.25">
      <c r="A515" s="6" t="s">
        <v>996</v>
      </c>
      <c r="C515" s="6" t="s">
        <v>54</v>
      </c>
      <c r="E515" s="6" t="s">
        <v>881</v>
      </c>
      <c r="F515" s="6" t="s">
        <v>882</v>
      </c>
      <c r="G515" s="6" t="s">
        <v>60</v>
      </c>
    </row>
    <row r="516" spans="1:7" x14ac:dyDescent="0.25">
      <c r="A516" s="6" t="s">
        <v>997</v>
      </c>
      <c r="C516" s="6" t="s">
        <v>54</v>
      </c>
      <c r="E516" s="6" t="s">
        <v>881</v>
      </c>
      <c r="F516" s="6" t="s">
        <v>882</v>
      </c>
      <c r="G516" s="6" t="s">
        <v>60</v>
      </c>
    </row>
    <row r="517" spans="1:7" x14ac:dyDescent="0.25">
      <c r="A517" s="6" t="s">
        <v>998</v>
      </c>
      <c r="D517" s="6" t="s">
        <v>54</v>
      </c>
      <c r="E517" s="6" t="s">
        <v>999</v>
      </c>
      <c r="F517" s="6" t="s">
        <v>1000</v>
      </c>
      <c r="G517" s="6" t="s">
        <v>60</v>
      </c>
    </row>
    <row r="518" spans="1:7" x14ac:dyDescent="0.25">
      <c r="A518" s="6" t="s">
        <v>1001</v>
      </c>
      <c r="C518" s="6" t="s">
        <v>54</v>
      </c>
      <c r="E518" s="6" t="s">
        <v>999</v>
      </c>
      <c r="F518" s="6" t="s">
        <v>1000</v>
      </c>
      <c r="G518" s="6" t="s">
        <v>60</v>
      </c>
    </row>
    <row r="519" spans="1:7" x14ac:dyDescent="0.25">
      <c r="A519" s="6" t="s">
        <v>1002</v>
      </c>
      <c r="B519" s="6" t="s">
        <v>54</v>
      </c>
      <c r="E519" s="6" t="s">
        <v>1003</v>
      </c>
      <c r="F519" s="6" t="s">
        <v>1004</v>
      </c>
      <c r="G519" s="6" t="s">
        <v>68</v>
      </c>
    </row>
    <row r="520" spans="1:7" x14ac:dyDescent="0.25">
      <c r="A520" s="6" t="s">
        <v>1002</v>
      </c>
      <c r="C520" s="6" t="s">
        <v>54</v>
      </c>
      <c r="E520" s="6" t="s">
        <v>1003</v>
      </c>
      <c r="F520" s="6" t="s">
        <v>1004</v>
      </c>
      <c r="G520" s="6" t="s">
        <v>68</v>
      </c>
    </row>
    <row r="521" spans="1:7" x14ac:dyDescent="0.25">
      <c r="A521" s="6" t="s">
        <v>1005</v>
      </c>
      <c r="B521" s="6" t="s">
        <v>54</v>
      </c>
      <c r="E521" s="6" t="s">
        <v>1006</v>
      </c>
      <c r="F521" s="6" t="s">
        <v>1007</v>
      </c>
      <c r="G521" s="6" t="s">
        <v>68</v>
      </c>
    </row>
    <row r="522" spans="1:7" x14ac:dyDescent="0.25">
      <c r="A522" s="6" t="s">
        <v>1005</v>
      </c>
      <c r="C522" s="6" t="s">
        <v>54</v>
      </c>
      <c r="E522" s="6" t="s">
        <v>1006</v>
      </c>
      <c r="F522" s="6" t="s">
        <v>1007</v>
      </c>
      <c r="G522" s="6" t="s">
        <v>68</v>
      </c>
    </row>
    <row r="523" spans="1:7" x14ac:dyDescent="0.25">
      <c r="A523" s="6" t="s">
        <v>1008</v>
      </c>
      <c r="C523" s="6" t="s">
        <v>54</v>
      </c>
      <c r="E523" s="6" t="s">
        <v>881</v>
      </c>
      <c r="F523" s="6" t="s">
        <v>882</v>
      </c>
      <c r="G523" s="6" t="s">
        <v>60</v>
      </c>
    </row>
    <row r="524" spans="1:7" x14ac:dyDescent="0.25">
      <c r="A524" s="6" t="s">
        <v>1009</v>
      </c>
      <c r="D524" s="6" t="s">
        <v>54</v>
      </c>
      <c r="E524" s="6" t="s">
        <v>881</v>
      </c>
      <c r="F524" s="6" t="s">
        <v>882</v>
      </c>
      <c r="G524" s="6" t="s">
        <v>60</v>
      </c>
    </row>
    <row r="525" spans="1:7" x14ac:dyDescent="0.25">
      <c r="A525" s="6" t="s">
        <v>1009</v>
      </c>
      <c r="D525" s="6" t="s">
        <v>54</v>
      </c>
      <c r="E525" s="6" t="s">
        <v>881</v>
      </c>
      <c r="F525" s="6" t="s">
        <v>882</v>
      </c>
      <c r="G525" s="6" t="s">
        <v>60</v>
      </c>
    </row>
    <row r="526" spans="1:7" x14ac:dyDescent="0.25">
      <c r="A526" s="6" t="s">
        <v>1010</v>
      </c>
      <c r="C526" s="6" t="s">
        <v>54</v>
      </c>
      <c r="E526" s="6" t="s">
        <v>881</v>
      </c>
      <c r="F526" s="6" t="s">
        <v>882</v>
      </c>
      <c r="G526" s="6" t="s">
        <v>60</v>
      </c>
    </row>
    <row r="527" spans="1:7" x14ac:dyDescent="0.25">
      <c r="A527" s="6" t="s">
        <v>1011</v>
      </c>
      <c r="C527" s="6" t="s">
        <v>54</v>
      </c>
      <c r="E527" s="6" t="s">
        <v>419</v>
      </c>
      <c r="F527" s="6" t="s">
        <v>420</v>
      </c>
      <c r="G527" s="6" t="s">
        <v>68</v>
      </c>
    </row>
    <row r="528" spans="1:7" x14ac:dyDescent="0.25">
      <c r="A528" s="6" t="s">
        <v>1012</v>
      </c>
      <c r="C528" s="6" t="s">
        <v>54</v>
      </c>
      <c r="E528" s="6" t="s">
        <v>1013</v>
      </c>
      <c r="F528" s="6" t="s">
        <v>1014</v>
      </c>
      <c r="G528" s="6" t="s">
        <v>68</v>
      </c>
    </row>
    <row r="529" spans="1:7" x14ac:dyDescent="0.25">
      <c r="A529" s="6" t="s">
        <v>1015</v>
      </c>
      <c r="C529" s="6" t="s">
        <v>54</v>
      </c>
      <c r="E529" s="6" t="s">
        <v>159</v>
      </c>
      <c r="F529" s="6" t="s">
        <v>160</v>
      </c>
      <c r="G529" s="6" t="s">
        <v>60</v>
      </c>
    </row>
    <row r="530" spans="1:7" x14ac:dyDescent="0.25">
      <c r="A530" s="6" t="s">
        <v>1016</v>
      </c>
      <c r="C530" s="6" t="s">
        <v>54</v>
      </c>
      <c r="E530" s="6" t="s">
        <v>881</v>
      </c>
      <c r="F530" s="6" t="s">
        <v>882</v>
      </c>
      <c r="G530" s="6" t="s">
        <v>60</v>
      </c>
    </row>
    <row r="531" spans="1:7" x14ac:dyDescent="0.25">
      <c r="A531" s="6" t="s">
        <v>1017</v>
      </c>
      <c r="C531" s="6" t="s">
        <v>54</v>
      </c>
      <c r="E531" s="6" t="s">
        <v>1018</v>
      </c>
      <c r="F531" s="6" t="s">
        <v>1019</v>
      </c>
      <c r="G531" s="6" t="s">
        <v>68</v>
      </c>
    </row>
    <row r="532" spans="1:7" x14ac:dyDescent="0.25">
      <c r="A532" s="6" t="s">
        <v>1020</v>
      </c>
      <c r="C532" s="6" t="s">
        <v>54</v>
      </c>
      <c r="E532" s="6" t="s">
        <v>523</v>
      </c>
      <c r="F532" s="6" t="s">
        <v>524</v>
      </c>
      <c r="G532" s="6" t="s">
        <v>60</v>
      </c>
    </row>
    <row r="533" spans="1:7" x14ac:dyDescent="0.25">
      <c r="A533" s="6" t="s">
        <v>1021</v>
      </c>
      <c r="D533" s="6" t="s">
        <v>54</v>
      </c>
      <c r="E533" s="6" t="s">
        <v>1022</v>
      </c>
      <c r="F533" s="6" t="s">
        <v>1023</v>
      </c>
      <c r="G533" s="6" t="s">
        <v>60</v>
      </c>
    </row>
    <row r="534" spans="1:7" x14ac:dyDescent="0.25">
      <c r="A534" s="6" t="s">
        <v>1024</v>
      </c>
      <c r="C534" s="6" t="s">
        <v>54</v>
      </c>
      <c r="E534" s="6" t="s">
        <v>1022</v>
      </c>
      <c r="F534" s="6" t="s">
        <v>1023</v>
      </c>
      <c r="G534" s="6" t="s">
        <v>60</v>
      </c>
    </row>
    <row r="535" spans="1:7" x14ac:dyDescent="0.25">
      <c r="A535" s="6" t="s">
        <v>1025</v>
      </c>
      <c r="C535" s="6" t="s">
        <v>54</v>
      </c>
      <c r="E535" s="6" t="s">
        <v>1026</v>
      </c>
      <c r="F535" s="6" t="s">
        <v>1027</v>
      </c>
      <c r="G535" s="6" t="s">
        <v>68</v>
      </c>
    </row>
    <row r="536" spans="1:7" x14ac:dyDescent="0.25">
      <c r="A536" s="6" t="s">
        <v>1028</v>
      </c>
      <c r="B536" s="6" t="s">
        <v>54</v>
      </c>
      <c r="E536" s="6" t="s">
        <v>1026</v>
      </c>
      <c r="F536" s="6" t="s">
        <v>1027</v>
      </c>
      <c r="G536" s="6" t="s">
        <v>68</v>
      </c>
    </row>
    <row r="537" spans="1:7" x14ac:dyDescent="0.25">
      <c r="A537" s="6" t="s">
        <v>1029</v>
      </c>
      <c r="B537" s="6" t="s">
        <v>54</v>
      </c>
      <c r="E537" s="6" t="s">
        <v>829</v>
      </c>
      <c r="F537" s="6" t="s">
        <v>830</v>
      </c>
      <c r="G537" s="6" t="s">
        <v>68</v>
      </c>
    </row>
    <row r="538" spans="1:7" x14ac:dyDescent="0.25">
      <c r="A538" s="6" t="s">
        <v>1029</v>
      </c>
      <c r="C538" s="6" t="s">
        <v>54</v>
      </c>
      <c r="E538" s="6" t="s">
        <v>829</v>
      </c>
      <c r="F538" s="6" t="s">
        <v>830</v>
      </c>
      <c r="G538" s="6" t="s">
        <v>68</v>
      </c>
    </row>
    <row r="539" spans="1:7" x14ac:dyDescent="0.25">
      <c r="A539" s="6" t="s">
        <v>1030</v>
      </c>
      <c r="B539" s="6" t="s">
        <v>54</v>
      </c>
      <c r="E539" s="6" t="s">
        <v>849</v>
      </c>
      <c r="F539" s="6" t="s">
        <v>850</v>
      </c>
      <c r="G539" s="6" t="s">
        <v>68</v>
      </c>
    </row>
    <row r="540" spans="1:7" x14ac:dyDescent="0.25">
      <c r="A540" s="6" t="s">
        <v>1030</v>
      </c>
      <c r="C540" s="6" t="s">
        <v>54</v>
      </c>
      <c r="E540" s="6" t="s">
        <v>849</v>
      </c>
      <c r="F540" s="6" t="s">
        <v>850</v>
      </c>
      <c r="G540" s="6" t="s">
        <v>68</v>
      </c>
    </row>
    <row r="541" spans="1:7" x14ac:dyDescent="0.25">
      <c r="A541" s="6" t="s">
        <v>1031</v>
      </c>
      <c r="B541" s="6" t="s">
        <v>54</v>
      </c>
      <c r="E541" s="6" t="s">
        <v>1032</v>
      </c>
      <c r="F541" s="6" t="s">
        <v>1033</v>
      </c>
      <c r="G541" s="6" t="s">
        <v>68</v>
      </c>
    </row>
    <row r="542" spans="1:7" x14ac:dyDescent="0.25">
      <c r="A542" s="6" t="s">
        <v>1031</v>
      </c>
      <c r="C542" s="6" t="s">
        <v>54</v>
      </c>
      <c r="E542" s="6" t="s">
        <v>1032</v>
      </c>
      <c r="F542" s="6" t="s">
        <v>1033</v>
      </c>
      <c r="G542" s="6" t="s">
        <v>68</v>
      </c>
    </row>
    <row r="543" spans="1:7" x14ac:dyDescent="0.25">
      <c r="A543" s="6" t="s">
        <v>1034</v>
      </c>
      <c r="C543" s="6" t="s">
        <v>54</v>
      </c>
      <c r="E543" s="6" t="s">
        <v>993</v>
      </c>
      <c r="F543" s="6" t="s">
        <v>994</v>
      </c>
      <c r="G543" s="6" t="s">
        <v>56</v>
      </c>
    </row>
    <row r="544" spans="1:7" x14ac:dyDescent="0.25">
      <c r="A544" s="6" t="s">
        <v>1035</v>
      </c>
      <c r="B544" s="6" t="s">
        <v>54</v>
      </c>
      <c r="E544" s="6" t="s">
        <v>1036</v>
      </c>
      <c r="F544" s="6" t="s">
        <v>1037</v>
      </c>
      <c r="G544" s="6" t="s">
        <v>68</v>
      </c>
    </row>
    <row r="545" spans="1:7" x14ac:dyDescent="0.25">
      <c r="A545" s="6" t="s">
        <v>1035</v>
      </c>
      <c r="C545" s="6" t="s">
        <v>54</v>
      </c>
      <c r="E545" s="6" t="s">
        <v>1036</v>
      </c>
      <c r="F545" s="6" t="s">
        <v>1037</v>
      </c>
      <c r="G545" s="6" t="s">
        <v>68</v>
      </c>
    </row>
    <row r="546" spans="1:7" x14ac:dyDescent="0.25">
      <c r="A546" s="6" t="s">
        <v>1038</v>
      </c>
      <c r="C546" s="6" t="s">
        <v>54</v>
      </c>
      <c r="E546" s="6" t="s">
        <v>1036</v>
      </c>
      <c r="F546" s="6" t="s">
        <v>1037</v>
      </c>
      <c r="G546" s="6" t="s">
        <v>68</v>
      </c>
    </row>
    <row r="547" spans="1:7" x14ac:dyDescent="0.25">
      <c r="A547" s="6" t="s">
        <v>1039</v>
      </c>
      <c r="B547" s="6" t="s">
        <v>54</v>
      </c>
      <c r="E547" s="6" t="s">
        <v>1040</v>
      </c>
      <c r="F547" s="6" t="s">
        <v>1041</v>
      </c>
      <c r="G547" s="6" t="s">
        <v>68</v>
      </c>
    </row>
    <row r="548" spans="1:7" x14ac:dyDescent="0.25">
      <c r="A548" s="6" t="s">
        <v>1039</v>
      </c>
      <c r="C548" s="6" t="s">
        <v>54</v>
      </c>
      <c r="E548" s="6" t="s">
        <v>1040</v>
      </c>
      <c r="F548" s="6" t="s">
        <v>1041</v>
      </c>
      <c r="G548" s="6" t="s">
        <v>68</v>
      </c>
    </row>
    <row r="549" spans="1:7" x14ac:dyDescent="0.25">
      <c r="A549" s="6" t="s">
        <v>1042</v>
      </c>
      <c r="B549" s="6" t="s">
        <v>54</v>
      </c>
      <c r="E549" s="6" t="s">
        <v>1043</v>
      </c>
      <c r="F549" s="6" t="s">
        <v>1044</v>
      </c>
      <c r="G549" s="6" t="s">
        <v>68</v>
      </c>
    </row>
    <row r="550" spans="1:7" x14ac:dyDescent="0.25">
      <c r="A550" s="6" t="s">
        <v>1042</v>
      </c>
      <c r="C550" s="6" t="s">
        <v>54</v>
      </c>
      <c r="E550" s="6" t="s">
        <v>1043</v>
      </c>
      <c r="F550" s="6" t="s">
        <v>1044</v>
      </c>
      <c r="G550" s="6" t="s">
        <v>68</v>
      </c>
    </row>
    <row r="551" spans="1:7" x14ac:dyDescent="0.25">
      <c r="A551" s="6" t="s">
        <v>1045</v>
      </c>
      <c r="B551" s="6" t="s">
        <v>54</v>
      </c>
      <c r="E551" s="6" t="s">
        <v>1046</v>
      </c>
      <c r="F551" s="6" t="s">
        <v>1047</v>
      </c>
      <c r="G551" s="6" t="s">
        <v>68</v>
      </c>
    </row>
    <row r="552" spans="1:7" x14ac:dyDescent="0.25">
      <c r="A552" s="6" t="s">
        <v>1048</v>
      </c>
      <c r="C552" s="6" t="s">
        <v>54</v>
      </c>
      <c r="E552" s="6" t="s">
        <v>1046</v>
      </c>
      <c r="F552" s="6" t="s">
        <v>1047</v>
      </c>
      <c r="G552" s="6" t="s">
        <v>68</v>
      </c>
    </row>
    <row r="553" spans="1:7" x14ac:dyDescent="0.25">
      <c r="A553" s="6" t="s">
        <v>1049</v>
      </c>
      <c r="C553" s="6" t="s">
        <v>54</v>
      </c>
      <c r="E553" s="6" t="s">
        <v>881</v>
      </c>
      <c r="F553" s="6" t="s">
        <v>882</v>
      </c>
      <c r="G553" s="6" t="s">
        <v>60</v>
      </c>
    </row>
    <row r="554" spans="1:7" x14ac:dyDescent="0.25">
      <c r="A554" s="6" t="s">
        <v>1050</v>
      </c>
      <c r="D554" s="6" t="s">
        <v>54</v>
      </c>
      <c r="E554" s="6" t="s">
        <v>1051</v>
      </c>
      <c r="F554" s="6" t="s">
        <v>1052</v>
      </c>
      <c r="G554" s="6" t="s">
        <v>60</v>
      </c>
    </row>
    <row r="555" spans="1:7" x14ac:dyDescent="0.25">
      <c r="A555" s="6" t="s">
        <v>1053</v>
      </c>
      <c r="C555" s="6" t="s">
        <v>54</v>
      </c>
      <c r="E555" s="6" t="s">
        <v>1051</v>
      </c>
      <c r="F555" s="6" t="s">
        <v>1052</v>
      </c>
      <c r="G555" s="6" t="s">
        <v>60</v>
      </c>
    </row>
    <row r="556" spans="1:7" x14ac:dyDescent="0.25">
      <c r="A556" s="6" t="s">
        <v>1054</v>
      </c>
      <c r="C556" s="6" t="s">
        <v>54</v>
      </c>
      <c r="E556" s="6" t="s">
        <v>74</v>
      </c>
      <c r="F556" s="6" t="s">
        <v>75</v>
      </c>
      <c r="G556" s="6" t="s">
        <v>60</v>
      </c>
    </row>
    <row r="557" spans="1:7" x14ac:dyDescent="0.25">
      <c r="A557" s="6" t="s">
        <v>1055</v>
      </c>
      <c r="C557" s="6" t="s">
        <v>54</v>
      </c>
      <c r="E557" s="6" t="s">
        <v>571</v>
      </c>
      <c r="F557" s="6" t="s">
        <v>572</v>
      </c>
      <c r="G557" s="6" t="s">
        <v>104</v>
      </c>
    </row>
    <row r="558" spans="1:7" x14ac:dyDescent="0.25">
      <c r="A558" s="6" t="s">
        <v>1056</v>
      </c>
      <c r="B558" s="6" t="s">
        <v>54</v>
      </c>
      <c r="E558" s="6" t="s">
        <v>832</v>
      </c>
      <c r="F558" s="6" t="s">
        <v>833</v>
      </c>
      <c r="G558" s="6" t="s">
        <v>68</v>
      </c>
    </row>
    <row r="559" spans="1:7" x14ac:dyDescent="0.25">
      <c r="A559" s="6" t="s">
        <v>1056</v>
      </c>
      <c r="C559" s="6" t="s">
        <v>54</v>
      </c>
      <c r="E559" s="6" t="s">
        <v>832</v>
      </c>
      <c r="F559" s="6" t="s">
        <v>833</v>
      </c>
      <c r="G559" s="6" t="s">
        <v>68</v>
      </c>
    </row>
    <row r="560" spans="1:7" x14ac:dyDescent="0.25">
      <c r="A560" s="6" t="s">
        <v>1057</v>
      </c>
      <c r="B560" s="6" t="s">
        <v>54</v>
      </c>
      <c r="E560" s="6" t="s">
        <v>852</v>
      </c>
      <c r="F560" s="6" t="s">
        <v>853</v>
      </c>
      <c r="G560" s="6" t="s">
        <v>68</v>
      </c>
    </row>
    <row r="561" spans="1:7" x14ac:dyDescent="0.25">
      <c r="A561" s="6" t="s">
        <v>1057</v>
      </c>
      <c r="C561" s="6" t="s">
        <v>54</v>
      </c>
      <c r="E561" s="6" t="s">
        <v>852</v>
      </c>
      <c r="F561" s="6" t="s">
        <v>853</v>
      </c>
      <c r="G561" s="6" t="s">
        <v>68</v>
      </c>
    </row>
    <row r="562" spans="1:7" x14ac:dyDescent="0.25">
      <c r="A562" s="6" t="s">
        <v>1058</v>
      </c>
      <c r="D562" s="6" t="s">
        <v>54</v>
      </c>
      <c r="E562" s="6" t="s">
        <v>1059</v>
      </c>
      <c r="F562" s="6" t="s">
        <v>1060</v>
      </c>
      <c r="G562" s="6" t="s">
        <v>60</v>
      </c>
    </row>
    <row r="563" spans="1:7" x14ac:dyDescent="0.25">
      <c r="A563" s="6" t="s">
        <v>1061</v>
      </c>
      <c r="C563" s="6" t="s">
        <v>54</v>
      </c>
      <c r="E563" s="6" t="s">
        <v>1059</v>
      </c>
      <c r="F563" s="6" t="s">
        <v>1060</v>
      </c>
      <c r="G563" s="6" t="s">
        <v>60</v>
      </c>
    </row>
    <row r="564" spans="1:7" x14ac:dyDescent="0.25">
      <c r="A564" s="6" t="s">
        <v>1062</v>
      </c>
      <c r="C564" s="6" t="s">
        <v>54</v>
      </c>
      <c r="E564" s="6" t="s">
        <v>1063</v>
      </c>
      <c r="F564" s="6" t="s">
        <v>1064</v>
      </c>
      <c r="G564" s="6" t="s">
        <v>60</v>
      </c>
    </row>
    <row r="565" spans="1:7" x14ac:dyDescent="0.25">
      <c r="A565" s="6" t="s">
        <v>1065</v>
      </c>
      <c r="C565" s="6" t="s">
        <v>54</v>
      </c>
      <c r="E565" s="6" t="s">
        <v>193</v>
      </c>
      <c r="F565" s="6" t="s">
        <v>194</v>
      </c>
      <c r="G565" s="6" t="s">
        <v>56</v>
      </c>
    </row>
    <row r="566" spans="1:7" x14ac:dyDescent="0.25">
      <c r="A566" s="6" t="s">
        <v>1066</v>
      </c>
      <c r="C566" s="6" t="s">
        <v>54</v>
      </c>
      <c r="E566" s="6" t="s">
        <v>218</v>
      </c>
      <c r="F566" s="6" t="s">
        <v>219</v>
      </c>
      <c r="G566" s="6" t="s">
        <v>68</v>
      </c>
    </row>
    <row r="567" spans="1:7" x14ac:dyDescent="0.25">
      <c r="A567" s="6" t="s">
        <v>1067</v>
      </c>
      <c r="B567" s="6" t="s">
        <v>54</v>
      </c>
      <c r="E567" s="6" t="s">
        <v>1068</v>
      </c>
      <c r="F567" s="6" t="s">
        <v>1069</v>
      </c>
      <c r="G567" s="6" t="s">
        <v>68</v>
      </c>
    </row>
    <row r="568" spans="1:7" x14ac:dyDescent="0.25">
      <c r="A568" s="6" t="s">
        <v>1067</v>
      </c>
      <c r="C568" s="6" t="s">
        <v>54</v>
      </c>
      <c r="E568" s="6" t="s">
        <v>1068</v>
      </c>
      <c r="F568" s="6" t="s">
        <v>1069</v>
      </c>
      <c r="G568" s="6" t="s">
        <v>68</v>
      </c>
    </row>
    <row r="569" spans="1:7" x14ac:dyDescent="0.25">
      <c r="A569" s="6" t="s">
        <v>1070</v>
      </c>
      <c r="B569" s="6" t="s">
        <v>54</v>
      </c>
      <c r="E569" s="6" t="s">
        <v>1071</v>
      </c>
      <c r="F569" s="6" t="s">
        <v>1072</v>
      </c>
      <c r="G569" s="6" t="s">
        <v>68</v>
      </c>
    </row>
    <row r="570" spans="1:7" x14ac:dyDescent="0.25">
      <c r="A570" s="6" t="s">
        <v>1070</v>
      </c>
      <c r="C570" s="6" t="s">
        <v>54</v>
      </c>
      <c r="E570" s="6" t="s">
        <v>1071</v>
      </c>
      <c r="F570" s="6" t="s">
        <v>1072</v>
      </c>
      <c r="G570" s="6" t="s">
        <v>68</v>
      </c>
    </row>
    <row r="571" spans="1:7" x14ac:dyDescent="0.25">
      <c r="A571" s="6" t="s">
        <v>1073</v>
      </c>
      <c r="C571" s="6" t="s">
        <v>54</v>
      </c>
      <c r="E571" s="6" t="s">
        <v>218</v>
      </c>
      <c r="F571" s="6" t="s">
        <v>219</v>
      </c>
      <c r="G571" s="6" t="s">
        <v>68</v>
      </c>
    </row>
    <row r="572" spans="1:7" x14ac:dyDescent="0.25">
      <c r="A572" s="6" t="s">
        <v>1074</v>
      </c>
      <c r="D572" s="6" t="s">
        <v>54</v>
      </c>
      <c r="E572" s="6" t="s">
        <v>1075</v>
      </c>
      <c r="F572" s="6" t="s">
        <v>1076</v>
      </c>
      <c r="G572" s="6" t="s">
        <v>60</v>
      </c>
    </row>
    <row r="573" spans="1:7" x14ac:dyDescent="0.25">
      <c r="A573" s="6" t="s">
        <v>1077</v>
      </c>
      <c r="C573" s="6" t="s">
        <v>54</v>
      </c>
      <c r="E573" s="6" t="s">
        <v>1075</v>
      </c>
      <c r="F573" s="6" t="s">
        <v>1076</v>
      </c>
      <c r="G573" s="6" t="s">
        <v>60</v>
      </c>
    </row>
    <row r="574" spans="1:7" x14ac:dyDescent="0.25">
      <c r="A574" s="6" t="s">
        <v>1078</v>
      </c>
      <c r="D574" s="6" t="s">
        <v>54</v>
      </c>
      <c r="E574" s="6" t="s">
        <v>1079</v>
      </c>
      <c r="F574" s="6" t="s">
        <v>1080</v>
      </c>
      <c r="G574" s="6" t="s">
        <v>60</v>
      </c>
    </row>
    <row r="575" spans="1:7" x14ac:dyDescent="0.25">
      <c r="A575" s="6" t="s">
        <v>1081</v>
      </c>
      <c r="C575" s="6" t="s">
        <v>54</v>
      </c>
      <c r="E575" s="6" t="s">
        <v>1079</v>
      </c>
      <c r="F575" s="6" t="s">
        <v>1080</v>
      </c>
      <c r="G575" s="6" t="s">
        <v>60</v>
      </c>
    </row>
    <row r="576" spans="1:7" x14ac:dyDescent="0.25">
      <c r="A576" s="6" t="s">
        <v>1082</v>
      </c>
      <c r="C576" s="6" t="s">
        <v>54</v>
      </c>
      <c r="E576" s="6" t="s">
        <v>196</v>
      </c>
      <c r="F576" s="6" t="s">
        <v>197</v>
      </c>
      <c r="G576" s="6" t="s">
        <v>68</v>
      </c>
    </row>
    <row r="577" spans="1:7" x14ac:dyDescent="0.25">
      <c r="A577" s="6" t="s">
        <v>1083</v>
      </c>
      <c r="B577" s="6" t="s">
        <v>54</v>
      </c>
      <c r="E577" s="6" t="s">
        <v>868</v>
      </c>
      <c r="F577" s="6" t="s">
        <v>869</v>
      </c>
      <c r="G577" s="6" t="s">
        <v>68</v>
      </c>
    </row>
    <row r="578" spans="1:7" x14ac:dyDescent="0.25">
      <c r="A578" s="6" t="s">
        <v>1084</v>
      </c>
      <c r="C578" s="6" t="s">
        <v>54</v>
      </c>
      <c r="E578" s="6" t="s">
        <v>868</v>
      </c>
      <c r="F578" s="6" t="s">
        <v>869</v>
      </c>
      <c r="G578" s="6" t="s">
        <v>68</v>
      </c>
    </row>
    <row r="579" spans="1:7" x14ac:dyDescent="0.25">
      <c r="A579" s="6" t="s">
        <v>1085</v>
      </c>
      <c r="B579" s="6" t="s">
        <v>54</v>
      </c>
      <c r="E579" s="6" t="s">
        <v>925</v>
      </c>
      <c r="F579" s="6" t="s">
        <v>926</v>
      </c>
      <c r="G579" s="6" t="s">
        <v>68</v>
      </c>
    </row>
    <row r="580" spans="1:7" x14ac:dyDescent="0.25">
      <c r="A580" s="6" t="s">
        <v>1085</v>
      </c>
      <c r="C580" s="6" t="s">
        <v>54</v>
      </c>
      <c r="E580" s="6" t="s">
        <v>925</v>
      </c>
      <c r="F580" s="6" t="s">
        <v>926</v>
      </c>
      <c r="G580" s="6" t="s">
        <v>68</v>
      </c>
    </row>
    <row r="581" spans="1:7" x14ac:dyDescent="0.25">
      <c r="A581" s="6" t="s">
        <v>1086</v>
      </c>
      <c r="B581" s="6" t="s">
        <v>54</v>
      </c>
      <c r="E581" s="6" t="s">
        <v>1087</v>
      </c>
      <c r="F581" s="6" t="s">
        <v>1088</v>
      </c>
      <c r="G581" s="6" t="s">
        <v>68</v>
      </c>
    </row>
    <row r="582" spans="1:7" x14ac:dyDescent="0.25">
      <c r="A582" s="6" t="s">
        <v>1089</v>
      </c>
      <c r="C582" s="6" t="s">
        <v>54</v>
      </c>
      <c r="E582" s="6" t="s">
        <v>1087</v>
      </c>
      <c r="F582" s="6" t="s">
        <v>1088</v>
      </c>
      <c r="G582" s="6" t="s">
        <v>68</v>
      </c>
    </row>
    <row r="583" spans="1:7" x14ac:dyDescent="0.25">
      <c r="A583" s="6" t="s">
        <v>1090</v>
      </c>
      <c r="B583" s="6" t="s">
        <v>54</v>
      </c>
      <c r="E583" s="6" t="s">
        <v>1091</v>
      </c>
      <c r="F583" s="6" t="s">
        <v>1092</v>
      </c>
      <c r="G583" s="6" t="s">
        <v>68</v>
      </c>
    </row>
    <row r="584" spans="1:7" x14ac:dyDescent="0.25">
      <c r="A584" s="6" t="s">
        <v>1090</v>
      </c>
      <c r="C584" s="6" t="s">
        <v>54</v>
      </c>
      <c r="E584" s="6" t="s">
        <v>1091</v>
      </c>
      <c r="F584" s="6" t="s">
        <v>1092</v>
      </c>
      <c r="G584" s="6" t="s">
        <v>68</v>
      </c>
    </row>
    <row r="585" spans="1:7" x14ac:dyDescent="0.25">
      <c r="A585" s="6" t="s">
        <v>1093</v>
      </c>
      <c r="C585" s="6" t="s">
        <v>54</v>
      </c>
      <c r="E585" s="6" t="s">
        <v>868</v>
      </c>
      <c r="F585" s="6" t="s">
        <v>869</v>
      </c>
      <c r="G585" s="6" t="s">
        <v>68</v>
      </c>
    </row>
    <row r="586" spans="1:7" x14ac:dyDescent="0.25">
      <c r="A586" s="6" t="s">
        <v>1094</v>
      </c>
      <c r="C586" s="6" t="s">
        <v>54</v>
      </c>
      <c r="E586" s="6" t="s">
        <v>925</v>
      </c>
      <c r="F586" s="6" t="s">
        <v>926</v>
      </c>
      <c r="G586" s="6" t="s">
        <v>68</v>
      </c>
    </row>
    <row r="587" spans="1:7" x14ac:dyDescent="0.25">
      <c r="A587" s="6" t="s">
        <v>1095</v>
      </c>
      <c r="C587" s="6" t="s">
        <v>54</v>
      </c>
      <c r="E587" s="6" t="s">
        <v>1087</v>
      </c>
      <c r="F587" s="6" t="s">
        <v>1088</v>
      </c>
      <c r="G587" s="6" t="s">
        <v>68</v>
      </c>
    </row>
    <row r="588" spans="1:7" x14ac:dyDescent="0.25">
      <c r="A588" s="6" t="s">
        <v>1096</v>
      </c>
      <c r="C588" s="6" t="s">
        <v>54</v>
      </c>
      <c r="E588" s="6" t="s">
        <v>1091</v>
      </c>
      <c r="F588" s="6" t="s">
        <v>1092</v>
      </c>
      <c r="G588" s="6" t="s">
        <v>68</v>
      </c>
    </row>
    <row r="589" spans="1:7" x14ac:dyDescent="0.25">
      <c r="A589" s="6" t="s">
        <v>1097</v>
      </c>
      <c r="C589" s="6" t="s">
        <v>54</v>
      </c>
      <c r="E589" s="6" t="s">
        <v>664</v>
      </c>
      <c r="F589" s="6" t="s">
        <v>665</v>
      </c>
      <c r="G589" s="6" t="s">
        <v>68</v>
      </c>
    </row>
    <row r="590" spans="1:7" x14ac:dyDescent="0.25">
      <c r="A590" s="6" t="s">
        <v>1098</v>
      </c>
      <c r="C590" s="6" t="s">
        <v>54</v>
      </c>
      <c r="E590" s="6" t="s">
        <v>1099</v>
      </c>
      <c r="F590" s="6" t="s">
        <v>1100</v>
      </c>
      <c r="G590" s="6" t="s">
        <v>60</v>
      </c>
    </row>
    <row r="591" spans="1:7" x14ac:dyDescent="0.25">
      <c r="A591" s="6" t="s">
        <v>1101</v>
      </c>
      <c r="B591" s="6" t="s">
        <v>54</v>
      </c>
      <c r="E591" s="6" t="s">
        <v>1102</v>
      </c>
      <c r="F591" s="6" t="s">
        <v>1103</v>
      </c>
      <c r="G591" s="6" t="s">
        <v>68</v>
      </c>
    </row>
    <row r="592" spans="1:7" x14ac:dyDescent="0.25">
      <c r="A592" s="6" t="s">
        <v>1101</v>
      </c>
      <c r="C592" s="6" t="s">
        <v>54</v>
      </c>
      <c r="E592" s="6" t="s">
        <v>1102</v>
      </c>
      <c r="F592" s="6" t="s">
        <v>1103</v>
      </c>
      <c r="G592" s="6" t="s">
        <v>68</v>
      </c>
    </row>
    <row r="593" spans="1:7" x14ac:dyDescent="0.25">
      <c r="A593" s="6" t="s">
        <v>1104</v>
      </c>
      <c r="D593" s="6" t="s">
        <v>54</v>
      </c>
      <c r="E593" s="6" t="s">
        <v>1099</v>
      </c>
      <c r="F593" s="6" t="s">
        <v>1100</v>
      </c>
      <c r="G593" s="6" t="s">
        <v>60</v>
      </c>
    </row>
    <row r="594" spans="1:7" x14ac:dyDescent="0.25">
      <c r="A594" s="6" t="s">
        <v>1105</v>
      </c>
      <c r="C594" s="6" t="s">
        <v>54</v>
      </c>
      <c r="E594" s="6" t="s">
        <v>1099</v>
      </c>
      <c r="F594" s="6" t="s">
        <v>1100</v>
      </c>
      <c r="G594" s="6" t="s">
        <v>60</v>
      </c>
    </row>
    <row r="595" spans="1:7" x14ac:dyDescent="0.25">
      <c r="A595" s="6" t="s">
        <v>1106</v>
      </c>
      <c r="C595" s="6" t="s">
        <v>54</v>
      </c>
      <c r="E595" s="6" t="s">
        <v>1099</v>
      </c>
      <c r="F595" s="6" t="s">
        <v>1100</v>
      </c>
      <c r="G595" s="6" t="s">
        <v>60</v>
      </c>
    </row>
    <row r="596" spans="1:7" x14ac:dyDescent="0.25">
      <c r="A596" s="6" t="s">
        <v>1107</v>
      </c>
      <c r="C596" s="6" t="s">
        <v>54</v>
      </c>
      <c r="E596" s="6" t="s">
        <v>664</v>
      </c>
      <c r="F596" s="6" t="s">
        <v>665</v>
      </c>
      <c r="G596" s="6" t="s">
        <v>68</v>
      </c>
    </row>
    <row r="597" spans="1:7" x14ac:dyDescent="0.25">
      <c r="A597" s="6" t="s">
        <v>1108</v>
      </c>
      <c r="C597" s="6" t="s">
        <v>54</v>
      </c>
      <c r="E597" s="6" t="s">
        <v>805</v>
      </c>
      <c r="F597" s="6" t="s">
        <v>806</v>
      </c>
      <c r="G597" s="6" t="s">
        <v>68</v>
      </c>
    </row>
    <row r="598" spans="1:7" x14ac:dyDescent="0.25">
      <c r="A598" s="6" t="s">
        <v>1109</v>
      </c>
      <c r="C598" s="6" t="s">
        <v>54</v>
      </c>
      <c r="E598" s="6" t="s">
        <v>1110</v>
      </c>
      <c r="F598" s="6" t="s">
        <v>1111</v>
      </c>
      <c r="G598" s="6" t="s">
        <v>68</v>
      </c>
    </row>
    <row r="599" spans="1:7" x14ac:dyDescent="0.25">
      <c r="A599" s="6" t="s">
        <v>1112</v>
      </c>
      <c r="C599" s="6" t="s">
        <v>54</v>
      </c>
      <c r="E599" s="6" t="s">
        <v>568</v>
      </c>
      <c r="F599" s="6" t="s">
        <v>569</v>
      </c>
      <c r="G599" s="6" t="s">
        <v>68</v>
      </c>
    </row>
    <row r="600" spans="1:7" x14ac:dyDescent="0.25">
      <c r="A600" s="6" t="s">
        <v>1113</v>
      </c>
      <c r="B600" s="6" t="s">
        <v>54</v>
      </c>
      <c r="E600" s="6" t="s">
        <v>568</v>
      </c>
      <c r="F600" s="6" t="s">
        <v>569</v>
      </c>
      <c r="G600" s="6" t="s">
        <v>68</v>
      </c>
    </row>
    <row r="601" spans="1:7" x14ac:dyDescent="0.25">
      <c r="A601" s="6" t="s">
        <v>1114</v>
      </c>
      <c r="C601" s="6" t="s">
        <v>54</v>
      </c>
      <c r="E601" s="6" t="s">
        <v>731</v>
      </c>
      <c r="F601" s="6" t="s">
        <v>732</v>
      </c>
      <c r="G601" s="6" t="s">
        <v>68</v>
      </c>
    </row>
    <row r="602" spans="1:7" x14ac:dyDescent="0.25">
      <c r="A602" s="6" t="s">
        <v>1115</v>
      </c>
      <c r="C602" s="6" t="s">
        <v>54</v>
      </c>
      <c r="E602" s="6" t="s">
        <v>1018</v>
      </c>
      <c r="F602" s="6" t="s">
        <v>1019</v>
      </c>
      <c r="G602" s="6" t="s">
        <v>68</v>
      </c>
    </row>
    <row r="603" spans="1:7" x14ac:dyDescent="0.25">
      <c r="A603" s="6" t="s">
        <v>1116</v>
      </c>
      <c r="D603" s="6" t="s">
        <v>54</v>
      </c>
      <c r="E603" s="6" t="s">
        <v>1117</v>
      </c>
      <c r="F603" s="6" t="s">
        <v>1118</v>
      </c>
      <c r="G603" s="6" t="s">
        <v>60</v>
      </c>
    </row>
    <row r="604" spans="1:7" x14ac:dyDescent="0.25">
      <c r="A604" s="6" t="s">
        <v>1119</v>
      </c>
      <c r="C604" s="6" t="s">
        <v>54</v>
      </c>
      <c r="E604" s="6" t="s">
        <v>1117</v>
      </c>
      <c r="F604" s="6" t="s">
        <v>1118</v>
      </c>
      <c r="G604" s="6" t="s">
        <v>60</v>
      </c>
    </row>
    <row r="605" spans="1:7" x14ac:dyDescent="0.25">
      <c r="A605" s="6" t="s">
        <v>1120</v>
      </c>
      <c r="C605" s="6" t="s">
        <v>54</v>
      </c>
      <c r="E605" s="6" t="s">
        <v>196</v>
      </c>
      <c r="F605" s="6" t="s">
        <v>197</v>
      </c>
      <c r="G605" s="6" t="s">
        <v>68</v>
      </c>
    </row>
    <row r="606" spans="1:7" x14ac:dyDescent="0.25">
      <c r="A606" s="6" t="s">
        <v>1121</v>
      </c>
      <c r="C606" s="6" t="s">
        <v>54</v>
      </c>
      <c r="E606" s="6" t="s">
        <v>1122</v>
      </c>
      <c r="F606" s="6" t="s">
        <v>1123</v>
      </c>
      <c r="G606" s="6" t="s">
        <v>68</v>
      </c>
    </row>
    <row r="607" spans="1:7" x14ac:dyDescent="0.25">
      <c r="A607" s="6" t="s">
        <v>1124</v>
      </c>
      <c r="C607" s="6" t="s">
        <v>54</v>
      </c>
      <c r="E607" s="6" t="s">
        <v>541</v>
      </c>
      <c r="F607" s="6" t="s">
        <v>542</v>
      </c>
      <c r="G607" s="6" t="s">
        <v>68</v>
      </c>
    </row>
    <row r="608" spans="1:7" x14ac:dyDescent="0.25">
      <c r="A608" s="6" t="s">
        <v>1125</v>
      </c>
      <c r="D608" s="6" t="s">
        <v>54</v>
      </c>
      <c r="E608" s="6" t="s">
        <v>1126</v>
      </c>
      <c r="F608" s="6" t="s">
        <v>1127</v>
      </c>
      <c r="G608" s="6" t="s">
        <v>72</v>
      </c>
    </row>
    <row r="609" spans="1:7" x14ac:dyDescent="0.25">
      <c r="A609" s="6" t="s">
        <v>1128</v>
      </c>
      <c r="D609" s="6" t="s">
        <v>54</v>
      </c>
      <c r="E609" s="6" t="s">
        <v>1129</v>
      </c>
      <c r="F609" s="6" t="s">
        <v>1130</v>
      </c>
      <c r="G609" s="6" t="s">
        <v>72</v>
      </c>
    </row>
    <row r="610" spans="1:7" x14ac:dyDescent="0.25">
      <c r="A610" s="6" t="s">
        <v>38</v>
      </c>
      <c r="C610" s="6" t="s">
        <v>54</v>
      </c>
      <c r="E610" s="6" t="s">
        <v>1131</v>
      </c>
      <c r="F610" s="6" t="s">
        <v>1132</v>
      </c>
      <c r="G610" s="6" t="s">
        <v>56</v>
      </c>
    </row>
    <row r="611" spans="1:7" x14ac:dyDescent="0.25">
      <c r="A611" s="6" t="s">
        <v>1133</v>
      </c>
      <c r="C611" s="6" t="s">
        <v>54</v>
      </c>
      <c r="E611" s="6" t="s">
        <v>1131</v>
      </c>
      <c r="F611" s="6" t="s">
        <v>1132</v>
      </c>
      <c r="G611" s="6" t="s">
        <v>56</v>
      </c>
    </row>
    <row r="612" spans="1:7" x14ac:dyDescent="0.25">
      <c r="A612" s="6" t="s">
        <v>1134</v>
      </c>
      <c r="C612" s="6" t="s">
        <v>54</v>
      </c>
      <c r="E612" s="6" t="s">
        <v>1135</v>
      </c>
      <c r="F612" s="6" t="s">
        <v>1136</v>
      </c>
      <c r="G612" s="6" t="s">
        <v>68</v>
      </c>
    </row>
    <row r="613" spans="1:7" x14ac:dyDescent="0.25">
      <c r="A613" s="6" t="s">
        <v>1137</v>
      </c>
      <c r="B613" s="6" t="s">
        <v>54</v>
      </c>
      <c r="E613" s="6" t="s">
        <v>1135</v>
      </c>
      <c r="F613" s="6" t="s">
        <v>1136</v>
      </c>
      <c r="G613" s="6" t="s">
        <v>68</v>
      </c>
    </row>
    <row r="614" spans="1:7" x14ac:dyDescent="0.25">
      <c r="A614" s="6" t="s">
        <v>1138</v>
      </c>
      <c r="C614" s="6" t="s">
        <v>54</v>
      </c>
      <c r="E614" s="6" t="s">
        <v>993</v>
      </c>
      <c r="F614" s="6" t="s">
        <v>994</v>
      </c>
      <c r="G614" s="6" t="s">
        <v>56</v>
      </c>
    </row>
    <row r="615" spans="1:7" x14ac:dyDescent="0.25">
      <c r="A615" s="6" t="s">
        <v>1139</v>
      </c>
      <c r="C615" s="6" t="s">
        <v>54</v>
      </c>
      <c r="E615" s="6" t="s">
        <v>1140</v>
      </c>
      <c r="F615" s="6" t="s">
        <v>1141</v>
      </c>
      <c r="G615" s="6" t="s">
        <v>68</v>
      </c>
    </row>
    <row r="616" spans="1:7" x14ac:dyDescent="0.25">
      <c r="A616" s="6" t="s">
        <v>1142</v>
      </c>
      <c r="B616" s="6" t="s">
        <v>54</v>
      </c>
      <c r="E616" s="6" t="s">
        <v>1143</v>
      </c>
      <c r="F616" s="6" t="s">
        <v>1144</v>
      </c>
      <c r="G616" s="6" t="s">
        <v>68</v>
      </c>
    </row>
    <row r="617" spans="1:7" x14ac:dyDescent="0.25">
      <c r="A617" s="6" t="s">
        <v>1142</v>
      </c>
      <c r="C617" s="6" t="s">
        <v>54</v>
      </c>
      <c r="E617" s="6" t="s">
        <v>1143</v>
      </c>
      <c r="F617" s="6" t="s">
        <v>1144</v>
      </c>
      <c r="G617" s="6" t="s">
        <v>68</v>
      </c>
    </row>
    <row r="618" spans="1:7" x14ac:dyDescent="0.25">
      <c r="A618" s="6" t="s">
        <v>1145</v>
      </c>
      <c r="B618" s="6" t="s">
        <v>54</v>
      </c>
      <c r="E618" s="6" t="s">
        <v>1146</v>
      </c>
      <c r="F618" s="6" t="s">
        <v>1147</v>
      </c>
      <c r="G618" s="6" t="s">
        <v>68</v>
      </c>
    </row>
    <row r="619" spans="1:7" x14ac:dyDescent="0.25">
      <c r="A619" s="6" t="s">
        <v>1145</v>
      </c>
      <c r="C619" s="6" t="s">
        <v>54</v>
      </c>
      <c r="E619" s="6" t="s">
        <v>1146</v>
      </c>
      <c r="F619" s="6" t="s">
        <v>1147</v>
      </c>
      <c r="G619" s="6" t="s">
        <v>68</v>
      </c>
    </row>
    <row r="620" spans="1:7" x14ac:dyDescent="0.25">
      <c r="A620" s="6" t="s">
        <v>1148</v>
      </c>
      <c r="B620" s="6" t="s">
        <v>54</v>
      </c>
      <c r="E620" s="6" t="s">
        <v>1149</v>
      </c>
      <c r="F620" s="6" t="s">
        <v>1150</v>
      </c>
      <c r="G620" s="6" t="s">
        <v>68</v>
      </c>
    </row>
    <row r="621" spans="1:7" x14ac:dyDescent="0.25">
      <c r="A621" s="6" t="s">
        <v>1148</v>
      </c>
      <c r="C621" s="6" t="s">
        <v>54</v>
      </c>
      <c r="E621" s="6" t="s">
        <v>1149</v>
      </c>
      <c r="F621" s="6" t="s">
        <v>1150</v>
      </c>
      <c r="G621" s="6" t="s">
        <v>68</v>
      </c>
    </row>
    <row r="622" spans="1:7" x14ac:dyDescent="0.25">
      <c r="A622" s="6" t="s">
        <v>1151</v>
      </c>
      <c r="B622" s="6" t="s">
        <v>54</v>
      </c>
      <c r="E622" s="6" t="s">
        <v>1152</v>
      </c>
      <c r="F622" s="6" t="s">
        <v>1153</v>
      </c>
      <c r="G622" s="6" t="s">
        <v>68</v>
      </c>
    </row>
    <row r="623" spans="1:7" x14ac:dyDescent="0.25">
      <c r="A623" s="6" t="s">
        <v>1151</v>
      </c>
      <c r="C623" s="6" t="s">
        <v>54</v>
      </c>
      <c r="E623" s="6" t="s">
        <v>1152</v>
      </c>
      <c r="F623" s="6" t="s">
        <v>1153</v>
      </c>
      <c r="G623" s="6" t="s">
        <v>68</v>
      </c>
    </row>
    <row r="624" spans="1:7" x14ac:dyDescent="0.25">
      <c r="A624" s="6" t="s">
        <v>1154</v>
      </c>
      <c r="B624" s="6" t="s">
        <v>54</v>
      </c>
      <c r="E624" s="6" t="s">
        <v>1155</v>
      </c>
      <c r="F624" s="6" t="s">
        <v>1156</v>
      </c>
      <c r="G624" s="6" t="s">
        <v>384</v>
      </c>
    </row>
    <row r="625" spans="1:7" x14ac:dyDescent="0.25">
      <c r="A625" s="6" t="s">
        <v>1157</v>
      </c>
      <c r="C625" s="6" t="s">
        <v>54</v>
      </c>
      <c r="E625" s="6" t="s">
        <v>1158</v>
      </c>
      <c r="F625" s="6" t="s">
        <v>1159</v>
      </c>
      <c r="G625" s="6" t="s">
        <v>60</v>
      </c>
    </row>
    <row r="626" spans="1:7" x14ac:dyDescent="0.25">
      <c r="A626" s="6" t="s">
        <v>1160</v>
      </c>
      <c r="C626" s="6" t="s">
        <v>54</v>
      </c>
      <c r="E626" s="6" t="s">
        <v>1149</v>
      </c>
      <c r="F626" s="6" t="s">
        <v>1150</v>
      </c>
      <c r="G626" s="6" t="s">
        <v>68</v>
      </c>
    </row>
    <row r="627" spans="1:7" x14ac:dyDescent="0.25">
      <c r="A627" s="6" t="s">
        <v>1161</v>
      </c>
      <c r="C627" s="6" t="s">
        <v>54</v>
      </c>
      <c r="E627" s="6" t="s">
        <v>613</v>
      </c>
      <c r="F627" s="6" t="s">
        <v>614</v>
      </c>
      <c r="G627" s="6" t="s">
        <v>68</v>
      </c>
    </row>
    <row r="628" spans="1:7" x14ac:dyDescent="0.25">
      <c r="A628" s="6" t="s">
        <v>1162</v>
      </c>
      <c r="C628" s="6" t="s">
        <v>54</v>
      </c>
      <c r="E628" s="6" t="s">
        <v>1163</v>
      </c>
      <c r="F628" s="6" t="s">
        <v>1164</v>
      </c>
      <c r="G628" s="6" t="s">
        <v>60</v>
      </c>
    </row>
    <row r="629" spans="1:7" x14ac:dyDescent="0.25">
      <c r="A629" s="6" t="s">
        <v>1165</v>
      </c>
      <c r="C629" s="6" t="s">
        <v>54</v>
      </c>
      <c r="E629" s="6" t="s">
        <v>1166</v>
      </c>
      <c r="F629" s="6" t="s">
        <v>1167</v>
      </c>
      <c r="G629" s="6" t="s">
        <v>60</v>
      </c>
    </row>
    <row r="630" spans="1:7" x14ac:dyDescent="0.25">
      <c r="A630" s="6" t="s">
        <v>1168</v>
      </c>
      <c r="B630" s="6" t="s">
        <v>54</v>
      </c>
      <c r="E630" s="6" t="s">
        <v>1169</v>
      </c>
      <c r="F630" s="6" t="s">
        <v>1170</v>
      </c>
      <c r="G630" s="6" t="s">
        <v>384</v>
      </c>
    </row>
    <row r="631" spans="1:7" x14ac:dyDescent="0.25">
      <c r="A631" s="6" t="s">
        <v>1171</v>
      </c>
      <c r="C631" s="6" t="s">
        <v>54</v>
      </c>
      <c r="E631" s="6" t="s">
        <v>63</v>
      </c>
      <c r="F631" s="6" t="s">
        <v>64</v>
      </c>
      <c r="G631" s="6" t="s">
        <v>56</v>
      </c>
    </row>
    <row r="632" spans="1:7" x14ac:dyDescent="0.25">
      <c r="A632" s="6" t="s">
        <v>1172</v>
      </c>
      <c r="D632" s="6" t="s">
        <v>54</v>
      </c>
      <c r="E632" s="6" t="s">
        <v>1173</v>
      </c>
      <c r="F632" s="6" t="s">
        <v>1174</v>
      </c>
      <c r="G632" s="6" t="s">
        <v>60</v>
      </c>
    </row>
    <row r="633" spans="1:7" x14ac:dyDescent="0.25">
      <c r="A633" s="6" t="s">
        <v>1175</v>
      </c>
      <c r="C633" s="6" t="s">
        <v>54</v>
      </c>
      <c r="E633" s="6" t="s">
        <v>1173</v>
      </c>
      <c r="F633" s="6" t="s">
        <v>1174</v>
      </c>
      <c r="G633" s="6" t="s">
        <v>60</v>
      </c>
    </row>
    <row r="634" spans="1:7" x14ac:dyDescent="0.25">
      <c r="A634" s="6" t="s">
        <v>1176</v>
      </c>
      <c r="B634" s="6" t="s">
        <v>54</v>
      </c>
      <c r="E634" s="6" t="s">
        <v>376</v>
      </c>
      <c r="F634" s="6" t="s">
        <v>377</v>
      </c>
      <c r="G634" s="6" t="s">
        <v>68</v>
      </c>
    </row>
    <row r="635" spans="1:7" x14ac:dyDescent="0.25">
      <c r="A635" s="6" t="s">
        <v>1177</v>
      </c>
      <c r="B635" s="6" t="s">
        <v>54</v>
      </c>
      <c r="E635" s="6" t="s">
        <v>1178</v>
      </c>
      <c r="F635" s="6" t="s">
        <v>1179</v>
      </c>
      <c r="G635" s="6" t="s">
        <v>384</v>
      </c>
    </row>
    <row r="636" spans="1:7" x14ac:dyDescent="0.25">
      <c r="A636" s="6" t="s">
        <v>1180</v>
      </c>
      <c r="C636" s="6" t="s">
        <v>54</v>
      </c>
      <c r="E636" s="6" t="s">
        <v>473</v>
      </c>
      <c r="F636" s="6" t="s">
        <v>474</v>
      </c>
      <c r="G636" s="6" t="s">
        <v>68</v>
      </c>
    </row>
    <row r="637" spans="1:7" x14ac:dyDescent="0.25">
      <c r="A637" s="6" t="s">
        <v>1181</v>
      </c>
      <c r="C637" s="6" t="s">
        <v>54</v>
      </c>
      <c r="E637" s="6" t="s">
        <v>476</v>
      </c>
      <c r="F637" s="6" t="s">
        <v>477</v>
      </c>
      <c r="G637" s="6" t="s">
        <v>68</v>
      </c>
    </row>
    <row r="638" spans="1:7" x14ac:dyDescent="0.25">
      <c r="A638" s="6" t="s">
        <v>1182</v>
      </c>
      <c r="C638" s="6" t="s">
        <v>54</v>
      </c>
      <c r="E638" s="6" t="s">
        <v>479</v>
      </c>
      <c r="F638" s="6" t="s">
        <v>480</v>
      </c>
      <c r="G638" s="6" t="s">
        <v>68</v>
      </c>
    </row>
    <row r="639" spans="1:7" x14ac:dyDescent="0.25">
      <c r="A639" s="6" t="s">
        <v>1183</v>
      </c>
      <c r="C639" s="6" t="s">
        <v>54</v>
      </c>
      <c r="E639" s="6" t="s">
        <v>462</v>
      </c>
      <c r="F639" s="6" t="s">
        <v>463</v>
      </c>
      <c r="G639" s="6" t="s">
        <v>60</v>
      </c>
    </row>
    <row r="640" spans="1:7" x14ac:dyDescent="0.25">
      <c r="A640" s="6" t="s">
        <v>1184</v>
      </c>
      <c r="C640" s="6" t="s">
        <v>54</v>
      </c>
      <c r="E640" s="6" t="s">
        <v>193</v>
      </c>
      <c r="F640" s="6" t="s">
        <v>194</v>
      </c>
      <c r="G640" s="6" t="s">
        <v>56</v>
      </c>
    </row>
    <row r="641" spans="1:7" x14ac:dyDescent="0.25">
      <c r="A641" s="6" t="s">
        <v>1185</v>
      </c>
      <c r="D641" s="6" t="s">
        <v>54</v>
      </c>
      <c r="E641" s="6" t="s">
        <v>352</v>
      </c>
      <c r="F641" s="6" t="s">
        <v>353</v>
      </c>
      <c r="G641" s="6" t="s">
        <v>60</v>
      </c>
    </row>
    <row r="642" spans="1:7" x14ac:dyDescent="0.25">
      <c r="A642" s="6" t="s">
        <v>1186</v>
      </c>
      <c r="C642" s="6" t="s">
        <v>54</v>
      </c>
      <c r="E642" s="6" t="s">
        <v>352</v>
      </c>
      <c r="F642" s="6" t="s">
        <v>353</v>
      </c>
      <c r="G642" s="6" t="s">
        <v>60</v>
      </c>
    </row>
    <row r="643" spans="1:7" x14ac:dyDescent="0.25">
      <c r="A643" s="6" t="s">
        <v>1187</v>
      </c>
      <c r="D643" s="6" t="s">
        <v>54</v>
      </c>
      <c r="E643" s="6" t="s">
        <v>1188</v>
      </c>
      <c r="F643" s="6" t="s">
        <v>1189</v>
      </c>
      <c r="G643" s="6" t="s">
        <v>72</v>
      </c>
    </row>
    <row r="644" spans="1:7" x14ac:dyDescent="0.25">
      <c r="A644" s="6" t="s">
        <v>1190</v>
      </c>
      <c r="D644" s="6" t="s">
        <v>54</v>
      </c>
      <c r="E644" s="6" t="s">
        <v>1188</v>
      </c>
      <c r="F644" s="6" t="s">
        <v>1189</v>
      </c>
      <c r="G644" s="6" t="s">
        <v>72</v>
      </c>
    </row>
    <row r="645" spans="1:7" x14ac:dyDescent="0.25">
      <c r="A645" s="6" t="s">
        <v>1191</v>
      </c>
      <c r="D645" s="6" t="s">
        <v>54</v>
      </c>
      <c r="E645" s="6" t="s">
        <v>1163</v>
      </c>
      <c r="F645" s="6" t="s">
        <v>1164</v>
      </c>
      <c r="G645" s="6" t="s">
        <v>60</v>
      </c>
    </row>
    <row r="646" spans="1:7" x14ac:dyDescent="0.25">
      <c r="A646" s="6" t="s">
        <v>1192</v>
      </c>
      <c r="C646" s="6" t="s">
        <v>54</v>
      </c>
      <c r="E646" s="6" t="s">
        <v>1163</v>
      </c>
      <c r="F646" s="6" t="s">
        <v>1164</v>
      </c>
      <c r="G646" s="6" t="s">
        <v>60</v>
      </c>
    </row>
    <row r="647" spans="1:7" x14ac:dyDescent="0.25">
      <c r="A647" s="6" t="s">
        <v>1193</v>
      </c>
      <c r="D647" s="6" t="s">
        <v>54</v>
      </c>
      <c r="E647" s="6" t="s">
        <v>1166</v>
      </c>
      <c r="F647" s="6" t="s">
        <v>1167</v>
      </c>
      <c r="G647" s="6" t="s">
        <v>60</v>
      </c>
    </row>
    <row r="648" spans="1:7" x14ac:dyDescent="0.25">
      <c r="A648" s="6" t="s">
        <v>1194</v>
      </c>
      <c r="C648" s="6" t="s">
        <v>54</v>
      </c>
      <c r="E648" s="6" t="s">
        <v>1166</v>
      </c>
      <c r="F648" s="6" t="s">
        <v>1167</v>
      </c>
      <c r="G648" s="6" t="s">
        <v>60</v>
      </c>
    </row>
    <row r="649" spans="1:7" x14ac:dyDescent="0.25">
      <c r="A649" s="6" t="s">
        <v>1195</v>
      </c>
      <c r="D649" s="6" t="s">
        <v>54</v>
      </c>
      <c r="E649" s="6" t="s">
        <v>1166</v>
      </c>
      <c r="F649" s="6" t="s">
        <v>1167</v>
      </c>
      <c r="G649" s="6" t="s">
        <v>60</v>
      </c>
    </row>
    <row r="650" spans="1:7" x14ac:dyDescent="0.25">
      <c r="A650" s="6" t="s">
        <v>1196</v>
      </c>
      <c r="D650" s="6" t="s">
        <v>54</v>
      </c>
      <c r="E650" s="6" t="s">
        <v>1197</v>
      </c>
      <c r="F650" s="6" t="s">
        <v>1198</v>
      </c>
      <c r="G650" s="6" t="s">
        <v>60</v>
      </c>
    </row>
    <row r="651" spans="1:7" x14ac:dyDescent="0.25">
      <c r="A651" s="6" t="s">
        <v>1199</v>
      </c>
      <c r="C651" s="6" t="s">
        <v>54</v>
      </c>
      <c r="E651" s="6" t="s">
        <v>1197</v>
      </c>
      <c r="F651" s="6" t="s">
        <v>1198</v>
      </c>
      <c r="G651" s="6" t="s">
        <v>60</v>
      </c>
    </row>
    <row r="652" spans="1:7" x14ac:dyDescent="0.25">
      <c r="A652" s="6" t="s">
        <v>1200</v>
      </c>
      <c r="B652" s="6" t="s">
        <v>54</v>
      </c>
      <c r="E652" s="6" t="s">
        <v>1201</v>
      </c>
      <c r="F652" s="6" t="s">
        <v>1202</v>
      </c>
      <c r="G652" s="6" t="s">
        <v>68</v>
      </c>
    </row>
    <row r="653" spans="1:7" x14ac:dyDescent="0.25">
      <c r="A653" s="6" t="s">
        <v>1200</v>
      </c>
      <c r="C653" s="6" t="s">
        <v>54</v>
      </c>
      <c r="E653" s="6" t="s">
        <v>1201</v>
      </c>
      <c r="F653" s="6" t="s">
        <v>1202</v>
      </c>
      <c r="G653" s="6" t="s">
        <v>68</v>
      </c>
    </row>
    <row r="654" spans="1:7" x14ac:dyDescent="0.25">
      <c r="A654" s="6" t="s">
        <v>1203</v>
      </c>
      <c r="D654" s="6" t="s">
        <v>54</v>
      </c>
      <c r="E654" s="6" t="s">
        <v>1204</v>
      </c>
      <c r="F654" s="6" t="s">
        <v>1205</v>
      </c>
      <c r="G654" s="6" t="s">
        <v>72</v>
      </c>
    </row>
    <row r="655" spans="1:7" x14ac:dyDescent="0.25">
      <c r="A655" s="6" t="s">
        <v>1206</v>
      </c>
      <c r="C655" s="6" t="s">
        <v>54</v>
      </c>
      <c r="E655" s="6" t="s">
        <v>1207</v>
      </c>
      <c r="F655" s="6" t="s">
        <v>1208</v>
      </c>
      <c r="G655" s="6" t="s">
        <v>68</v>
      </c>
    </row>
    <row r="656" spans="1:7" x14ac:dyDescent="0.25">
      <c r="A656" s="6" t="s">
        <v>1209</v>
      </c>
      <c r="D656" s="6" t="s">
        <v>54</v>
      </c>
      <c r="E656" s="6" t="s">
        <v>1210</v>
      </c>
      <c r="F656" s="6" t="s">
        <v>1211</v>
      </c>
      <c r="G656" s="6" t="s">
        <v>60</v>
      </c>
    </row>
    <row r="657" spans="1:7" x14ac:dyDescent="0.25">
      <c r="A657" s="6" t="s">
        <v>33</v>
      </c>
      <c r="C657" s="6" t="s">
        <v>54</v>
      </c>
      <c r="E657" s="6" t="s">
        <v>1210</v>
      </c>
      <c r="F657" s="6" t="s">
        <v>1211</v>
      </c>
      <c r="G657" s="6" t="s">
        <v>60</v>
      </c>
    </row>
    <row r="658" spans="1:7" x14ac:dyDescent="0.25">
      <c r="A658" s="6" t="s">
        <v>1212</v>
      </c>
      <c r="C658" s="6" t="s">
        <v>54</v>
      </c>
      <c r="E658" s="6" t="s">
        <v>618</v>
      </c>
      <c r="F658" s="6" t="s">
        <v>619</v>
      </c>
      <c r="G658" s="6" t="s">
        <v>68</v>
      </c>
    </row>
    <row r="659" spans="1:7" x14ac:dyDescent="0.25">
      <c r="A659" s="6" t="s">
        <v>1213</v>
      </c>
      <c r="C659" s="6" t="s">
        <v>54</v>
      </c>
      <c r="E659" s="6" t="s">
        <v>618</v>
      </c>
      <c r="F659" s="6" t="s">
        <v>619</v>
      </c>
      <c r="G659" s="6" t="s">
        <v>68</v>
      </c>
    </row>
    <row r="660" spans="1:7" x14ac:dyDescent="0.25">
      <c r="A660" s="6" t="s">
        <v>1214</v>
      </c>
      <c r="B660" s="6" t="s">
        <v>54</v>
      </c>
      <c r="E660" s="6" t="s">
        <v>1110</v>
      </c>
      <c r="F660" s="6" t="s">
        <v>1111</v>
      </c>
      <c r="G660" s="6" t="s">
        <v>68</v>
      </c>
    </row>
    <row r="661" spans="1:7" x14ac:dyDescent="0.25">
      <c r="A661" s="6" t="s">
        <v>1215</v>
      </c>
      <c r="C661" s="6" t="s">
        <v>54</v>
      </c>
      <c r="E661" s="6" t="s">
        <v>1110</v>
      </c>
      <c r="F661" s="6" t="s">
        <v>1111</v>
      </c>
      <c r="G661" s="6" t="s">
        <v>68</v>
      </c>
    </row>
    <row r="662" spans="1:7" x14ac:dyDescent="0.25">
      <c r="A662" s="6" t="s">
        <v>1216</v>
      </c>
      <c r="B662" s="6" t="s">
        <v>54</v>
      </c>
      <c r="E662" s="6" t="s">
        <v>583</v>
      </c>
      <c r="F662" s="6" t="s">
        <v>584</v>
      </c>
      <c r="G662" s="6" t="s">
        <v>68</v>
      </c>
    </row>
    <row r="663" spans="1:7" x14ac:dyDescent="0.25">
      <c r="A663" s="6" t="s">
        <v>1216</v>
      </c>
      <c r="C663" s="6" t="s">
        <v>54</v>
      </c>
      <c r="E663" s="6" t="s">
        <v>583</v>
      </c>
      <c r="F663" s="6" t="s">
        <v>584</v>
      </c>
      <c r="G663" s="6" t="s">
        <v>68</v>
      </c>
    </row>
    <row r="664" spans="1:7" x14ac:dyDescent="0.25">
      <c r="A664" s="6" t="s">
        <v>1217</v>
      </c>
      <c r="C664" s="6" t="s">
        <v>54</v>
      </c>
      <c r="E664" s="6" t="s">
        <v>1218</v>
      </c>
      <c r="F664" s="6" t="s">
        <v>1219</v>
      </c>
      <c r="G664" s="6" t="s">
        <v>68</v>
      </c>
    </row>
    <row r="665" spans="1:7" x14ac:dyDescent="0.25">
      <c r="A665" s="6" t="s">
        <v>1220</v>
      </c>
      <c r="C665" s="6" t="s">
        <v>54</v>
      </c>
      <c r="E665" s="6" t="s">
        <v>1218</v>
      </c>
      <c r="F665" s="6" t="s">
        <v>1219</v>
      </c>
      <c r="G665" s="6" t="s">
        <v>68</v>
      </c>
    </row>
    <row r="666" spans="1:7" x14ac:dyDescent="0.25">
      <c r="A666" s="6" t="s">
        <v>1221</v>
      </c>
      <c r="B666" s="6" t="s">
        <v>54</v>
      </c>
      <c r="E666" s="6" t="s">
        <v>1218</v>
      </c>
      <c r="F666" s="6" t="s">
        <v>1219</v>
      </c>
      <c r="G666" s="6" t="s">
        <v>68</v>
      </c>
    </row>
    <row r="667" spans="1:7" x14ac:dyDescent="0.25">
      <c r="A667" s="6" t="s">
        <v>1221</v>
      </c>
      <c r="C667" s="6" t="s">
        <v>54</v>
      </c>
      <c r="E667" s="6" t="s">
        <v>1218</v>
      </c>
      <c r="F667" s="6" t="s">
        <v>1219</v>
      </c>
      <c r="G667" s="6" t="s">
        <v>68</v>
      </c>
    </row>
    <row r="668" spans="1:7" x14ac:dyDescent="0.25">
      <c r="A668" s="6" t="s">
        <v>1222</v>
      </c>
      <c r="D668" s="6" t="s">
        <v>54</v>
      </c>
      <c r="E668" s="6" t="s">
        <v>1223</v>
      </c>
      <c r="F668" s="6" t="s">
        <v>1224</v>
      </c>
      <c r="G668" s="6" t="s">
        <v>60</v>
      </c>
    </row>
    <row r="669" spans="1:7" x14ac:dyDescent="0.25">
      <c r="A669" s="6" t="s">
        <v>1225</v>
      </c>
      <c r="D669" s="6" t="s">
        <v>54</v>
      </c>
      <c r="E669" s="6" t="s">
        <v>1223</v>
      </c>
      <c r="F669" s="6" t="s">
        <v>1224</v>
      </c>
      <c r="G669" s="6" t="s">
        <v>60</v>
      </c>
    </row>
    <row r="670" spans="1:7" x14ac:dyDescent="0.25">
      <c r="A670" s="6" t="s">
        <v>1226</v>
      </c>
      <c r="C670" s="6" t="s">
        <v>54</v>
      </c>
      <c r="E670" s="6" t="s">
        <v>1223</v>
      </c>
      <c r="F670" s="6" t="s">
        <v>1224</v>
      </c>
      <c r="G670" s="6" t="s">
        <v>60</v>
      </c>
    </row>
    <row r="671" spans="1:7" x14ac:dyDescent="0.25">
      <c r="A671" s="6" t="s">
        <v>1227</v>
      </c>
      <c r="B671" s="6" t="s">
        <v>54</v>
      </c>
      <c r="E671" s="6" t="s">
        <v>1228</v>
      </c>
      <c r="F671" s="6" t="s">
        <v>1229</v>
      </c>
      <c r="G671" s="6" t="s">
        <v>68</v>
      </c>
    </row>
    <row r="672" spans="1:7" x14ac:dyDescent="0.25">
      <c r="A672" s="6" t="s">
        <v>1227</v>
      </c>
      <c r="C672" s="6" t="s">
        <v>54</v>
      </c>
      <c r="E672" s="6" t="s">
        <v>1228</v>
      </c>
      <c r="F672" s="6" t="s">
        <v>1229</v>
      </c>
      <c r="G672" s="6" t="s">
        <v>68</v>
      </c>
    </row>
    <row r="673" spans="1:7" x14ac:dyDescent="0.25">
      <c r="A673" s="6" t="s">
        <v>1230</v>
      </c>
      <c r="B673" s="6" t="s">
        <v>54</v>
      </c>
      <c r="E673" s="6" t="s">
        <v>1231</v>
      </c>
      <c r="F673" s="6" t="s">
        <v>1232</v>
      </c>
      <c r="G673" s="6" t="s">
        <v>68</v>
      </c>
    </row>
    <row r="674" spans="1:7" x14ac:dyDescent="0.25">
      <c r="A674" s="6" t="s">
        <v>1230</v>
      </c>
      <c r="C674" s="6" t="s">
        <v>54</v>
      </c>
      <c r="E674" s="6" t="s">
        <v>1231</v>
      </c>
      <c r="F674" s="6" t="s">
        <v>1232</v>
      </c>
      <c r="G674" s="6" t="s">
        <v>68</v>
      </c>
    </row>
    <row r="675" spans="1:7" x14ac:dyDescent="0.25">
      <c r="A675" s="6" t="s">
        <v>1233</v>
      </c>
      <c r="C675" s="6" t="s">
        <v>54</v>
      </c>
      <c r="E675" s="6" t="s">
        <v>1122</v>
      </c>
      <c r="F675" s="6" t="s">
        <v>1123</v>
      </c>
      <c r="G675" s="6" t="s">
        <v>68</v>
      </c>
    </row>
    <row r="676" spans="1:7" x14ac:dyDescent="0.25">
      <c r="A676" s="6" t="s">
        <v>1234</v>
      </c>
      <c r="C676" s="6" t="s">
        <v>54</v>
      </c>
      <c r="E676" s="6" t="s">
        <v>171</v>
      </c>
      <c r="F676" s="6" t="s">
        <v>172</v>
      </c>
      <c r="G676" s="6" t="s">
        <v>68</v>
      </c>
    </row>
    <row r="677" spans="1:7" x14ac:dyDescent="0.25">
      <c r="A677" s="6" t="s">
        <v>1235</v>
      </c>
      <c r="D677" s="6" t="s">
        <v>54</v>
      </c>
      <c r="E677" s="6" t="s">
        <v>1236</v>
      </c>
      <c r="F677" s="6" t="s">
        <v>1237</v>
      </c>
      <c r="G677" s="6" t="s">
        <v>60</v>
      </c>
    </row>
    <row r="678" spans="1:7" x14ac:dyDescent="0.25">
      <c r="A678" s="6" t="s">
        <v>1238</v>
      </c>
      <c r="C678" s="6" t="s">
        <v>54</v>
      </c>
      <c r="E678" s="6" t="s">
        <v>1236</v>
      </c>
      <c r="F678" s="6" t="s">
        <v>1237</v>
      </c>
      <c r="G678" s="6" t="s">
        <v>60</v>
      </c>
    </row>
    <row r="679" spans="1:7" x14ac:dyDescent="0.25">
      <c r="A679" s="6" t="s">
        <v>1239</v>
      </c>
      <c r="D679" s="6" t="s">
        <v>54</v>
      </c>
      <c r="E679" s="6" t="s">
        <v>1240</v>
      </c>
      <c r="F679" s="6" t="s">
        <v>1241</v>
      </c>
      <c r="G679" s="6" t="s">
        <v>72</v>
      </c>
    </row>
    <row r="680" spans="1:7" x14ac:dyDescent="0.25">
      <c r="A680" s="6" t="s">
        <v>1242</v>
      </c>
      <c r="C680" s="6" t="s">
        <v>54</v>
      </c>
      <c r="E680" s="6" t="s">
        <v>788</v>
      </c>
      <c r="F680" s="6" t="s">
        <v>789</v>
      </c>
      <c r="G680" s="6" t="s">
        <v>68</v>
      </c>
    </row>
    <row r="681" spans="1:7" x14ac:dyDescent="0.25">
      <c r="A681" s="6" t="s">
        <v>1243</v>
      </c>
      <c r="B681" s="6" t="s">
        <v>54</v>
      </c>
      <c r="E681" s="6" t="s">
        <v>788</v>
      </c>
      <c r="F681" s="6" t="s">
        <v>789</v>
      </c>
      <c r="G681" s="6" t="s">
        <v>68</v>
      </c>
    </row>
    <row r="682" spans="1:7" x14ac:dyDescent="0.25">
      <c r="A682" s="6" t="s">
        <v>1244</v>
      </c>
      <c r="C682" s="6" t="s">
        <v>54</v>
      </c>
      <c r="E682" s="6" t="s">
        <v>788</v>
      </c>
      <c r="F682" s="6" t="s">
        <v>789</v>
      </c>
      <c r="G682" s="6" t="s">
        <v>68</v>
      </c>
    </row>
    <row r="683" spans="1:7" x14ac:dyDescent="0.25">
      <c r="A683" s="6" t="s">
        <v>1245</v>
      </c>
      <c r="D683" s="6" t="s">
        <v>54</v>
      </c>
      <c r="E683" s="6" t="s">
        <v>1246</v>
      </c>
      <c r="F683" s="6" t="s">
        <v>1247</v>
      </c>
      <c r="G683" s="6" t="s">
        <v>60</v>
      </c>
    </row>
    <row r="684" spans="1:7" x14ac:dyDescent="0.25">
      <c r="A684" s="6" t="s">
        <v>1248</v>
      </c>
      <c r="C684" s="6" t="s">
        <v>54</v>
      </c>
      <c r="E684" s="6" t="s">
        <v>1246</v>
      </c>
      <c r="F684" s="6" t="s">
        <v>1247</v>
      </c>
      <c r="G684" s="6" t="s">
        <v>60</v>
      </c>
    </row>
    <row r="685" spans="1:7" x14ac:dyDescent="0.25">
      <c r="A685" s="6" t="s">
        <v>1249</v>
      </c>
      <c r="C685" s="6" t="s">
        <v>54</v>
      </c>
      <c r="E685" s="6" t="s">
        <v>1250</v>
      </c>
      <c r="F685" s="6" t="s">
        <v>1251</v>
      </c>
      <c r="G685" s="6" t="s">
        <v>56</v>
      </c>
    </row>
    <row r="686" spans="1:7" x14ac:dyDescent="0.25">
      <c r="A686" s="6" t="s">
        <v>1252</v>
      </c>
      <c r="C686" s="6" t="s">
        <v>54</v>
      </c>
      <c r="E686" s="6" t="s">
        <v>1166</v>
      </c>
      <c r="F686" s="6" t="s">
        <v>1167</v>
      </c>
      <c r="G686" s="6" t="s">
        <v>60</v>
      </c>
    </row>
    <row r="687" spans="1:7" x14ac:dyDescent="0.25">
      <c r="A687" s="6" t="s">
        <v>1253</v>
      </c>
      <c r="C687" s="6" t="s">
        <v>54</v>
      </c>
      <c r="E687" s="6" t="s">
        <v>1254</v>
      </c>
      <c r="F687" s="6" t="s">
        <v>1255</v>
      </c>
      <c r="G687" s="6" t="s">
        <v>68</v>
      </c>
    </row>
    <row r="688" spans="1:7" x14ac:dyDescent="0.25">
      <c r="A688" s="6" t="s">
        <v>35</v>
      </c>
      <c r="B688" s="6" t="s">
        <v>54</v>
      </c>
      <c r="E688" s="6" t="s">
        <v>1254</v>
      </c>
      <c r="F688" s="6" t="s">
        <v>1255</v>
      </c>
      <c r="G688" s="6" t="s">
        <v>68</v>
      </c>
    </row>
    <row r="689" spans="1:7" x14ac:dyDescent="0.25">
      <c r="A689" s="6" t="s">
        <v>42</v>
      </c>
      <c r="D689" s="6" t="s">
        <v>54</v>
      </c>
      <c r="E689" s="6" t="s">
        <v>1256</v>
      </c>
      <c r="F689" s="6" t="s">
        <v>1257</v>
      </c>
      <c r="G689" s="6" t="s">
        <v>60</v>
      </c>
    </row>
    <row r="690" spans="1:7" x14ac:dyDescent="0.25">
      <c r="A690" s="6" t="s">
        <v>1258</v>
      </c>
      <c r="C690" s="6" t="s">
        <v>54</v>
      </c>
      <c r="E690" s="6" t="s">
        <v>1256</v>
      </c>
      <c r="F690" s="6" t="s">
        <v>1257</v>
      </c>
      <c r="G690" s="6" t="s">
        <v>60</v>
      </c>
    </row>
    <row r="691" spans="1:7" x14ac:dyDescent="0.25">
      <c r="A691" s="6" t="s">
        <v>1259</v>
      </c>
      <c r="C691" s="6" t="s">
        <v>54</v>
      </c>
      <c r="E691" s="6" t="s">
        <v>625</v>
      </c>
      <c r="F691" s="6" t="s">
        <v>626</v>
      </c>
      <c r="G691" s="6" t="s">
        <v>68</v>
      </c>
    </row>
    <row r="692" spans="1:7" x14ac:dyDescent="0.25">
      <c r="A692" s="6" t="s">
        <v>1260</v>
      </c>
      <c r="C692" s="6" t="s">
        <v>54</v>
      </c>
      <c r="E692" s="6" t="s">
        <v>759</v>
      </c>
      <c r="F692" s="6" t="s">
        <v>511</v>
      </c>
      <c r="G692" s="6" t="s">
        <v>68</v>
      </c>
    </row>
    <row r="693" spans="1:7" x14ac:dyDescent="0.25">
      <c r="A693" s="6" t="s">
        <v>1261</v>
      </c>
      <c r="C693" s="6" t="s">
        <v>54</v>
      </c>
      <c r="E693" s="6" t="s">
        <v>857</v>
      </c>
      <c r="F693" s="6" t="s">
        <v>858</v>
      </c>
      <c r="G693" s="6" t="s">
        <v>68</v>
      </c>
    </row>
    <row r="694" spans="1:7" x14ac:dyDescent="0.25">
      <c r="A694" s="6" t="s">
        <v>1262</v>
      </c>
      <c r="C694" s="6" t="s">
        <v>54</v>
      </c>
      <c r="E694" s="6" t="s">
        <v>523</v>
      </c>
      <c r="F694" s="6" t="s">
        <v>524</v>
      </c>
      <c r="G694" s="6" t="s">
        <v>60</v>
      </c>
    </row>
    <row r="695" spans="1:7" x14ac:dyDescent="0.25">
      <c r="A695" s="6" t="s">
        <v>1263</v>
      </c>
      <c r="D695" s="6" t="s">
        <v>54</v>
      </c>
      <c r="E695" s="6" t="s">
        <v>1264</v>
      </c>
      <c r="F695" s="6" t="s">
        <v>1265</v>
      </c>
      <c r="G695" s="6" t="s">
        <v>72</v>
      </c>
    </row>
    <row r="696" spans="1:7" x14ac:dyDescent="0.25">
      <c r="A696" s="6" t="s">
        <v>1266</v>
      </c>
      <c r="C696" s="6" t="s">
        <v>54</v>
      </c>
      <c r="E696" s="6" t="s">
        <v>1267</v>
      </c>
      <c r="F696" s="6" t="s">
        <v>1268</v>
      </c>
      <c r="G696" s="6" t="s">
        <v>56</v>
      </c>
    </row>
    <row r="697" spans="1:7" x14ac:dyDescent="0.25">
      <c r="A697" s="6" t="s">
        <v>1269</v>
      </c>
      <c r="C697" s="6" t="s">
        <v>54</v>
      </c>
      <c r="E697" s="6" t="s">
        <v>299</v>
      </c>
      <c r="F697" s="6" t="s">
        <v>300</v>
      </c>
      <c r="G697" s="6" t="s">
        <v>60</v>
      </c>
    </row>
    <row r="698" spans="1:7" x14ac:dyDescent="0.25">
      <c r="A698" s="6" t="s">
        <v>1270</v>
      </c>
      <c r="C698" s="6" t="s">
        <v>54</v>
      </c>
      <c r="E698" s="6" t="s">
        <v>1063</v>
      </c>
      <c r="F698" s="6" t="s">
        <v>1064</v>
      </c>
      <c r="G698" s="6" t="s">
        <v>60</v>
      </c>
    </row>
    <row r="699" spans="1:7" x14ac:dyDescent="0.25">
      <c r="A699" s="6" t="s">
        <v>1271</v>
      </c>
      <c r="C699" s="6" t="s">
        <v>54</v>
      </c>
      <c r="E699" s="6" t="s">
        <v>523</v>
      </c>
      <c r="F699" s="6" t="s">
        <v>524</v>
      </c>
      <c r="G699" s="6" t="s">
        <v>60</v>
      </c>
    </row>
    <row r="700" spans="1:7" x14ac:dyDescent="0.25">
      <c r="A700" s="6" t="s">
        <v>1272</v>
      </c>
      <c r="C700" s="6" t="s">
        <v>54</v>
      </c>
      <c r="E700" s="6" t="s">
        <v>523</v>
      </c>
      <c r="F700" s="6" t="s">
        <v>524</v>
      </c>
      <c r="G700" s="6" t="s">
        <v>60</v>
      </c>
    </row>
    <row r="701" spans="1:7" x14ac:dyDescent="0.25">
      <c r="A701" s="6" t="s">
        <v>1273</v>
      </c>
      <c r="C701" s="6" t="s">
        <v>54</v>
      </c>
      <c r="E701" s="6" t="s">
        <v>523</v>
      </c>
      <c r="F701" s="6" t="s">
        <v>524</v>
      </c>
      <c r="G701" s="6" t="s">
        <v>60</v>
      </c>
    </row>
    <row r="702" spans="1:7" x14ac:dyDescent="0.25">
      <c r="A702" s="6" t="s">
        <v>1274</v>
      </c>
      <c r="D702" s="6" t="s">
        <v>54</v>
      </c>
      <c r="E702" s="6" t="s">
        <v>1275</v>
      </c>
      <c r="F702" s="6" t="s">
        <v>1276</v>
      </c>
      <c r="G702" s="6" t="s">
        <v>60</v>
      </c>
    </row>
    <row r="703" spans="1:7" x14ac:dyDescent="0.25">
      <c r="A703" s="6" t="s">
        <v>1277</v>
      </c>
      <c r="C703" s="6" t="s">
        <v>54</v>
      </c>
      <c r="E703" s="6" t="s">
        <v>1275</v>
      </c>
      <c r="F703" s="6" t="s">
        <v>1276</v>
      </c>
      <c r="G703" s="6" t="s">
        <v>60</v>
      </c>
    </row>
    <row r="704" spans="1:7" x14ac:dyDescent="0.25">
      <c r="A704" s="6" t="s">
        <v>1278</v>
      </c>
      <c r="D704" s="6" t="s">
        <v>54</v>
      </c>
      <c r="E704" s="6" t="s">
        <v>1275</v>
      </c>
      <c r="F704" s="6" t="s">
        <v>1276</v>
      </c>
      <c r="G704" s="6" t="s">
        <v>60</v>
      </c>
    </row>
    <row r="705" spans="1:7" x14ac:dyDescent="0.25">
      <c r="A705" s="6" t="s">
        <v>1279</v>
      </c>
      <c r="B705" s="6" t="s">
        <v>54</v>
      </c>
      <c r="E705" s="6" t="s">
        <v>857</v>
      </c>
      <c r="F705" s="6" t="s">
        <v>858</v>
      </c>
      <c r="G705" s="6" t="s">
        <v>68</v>
      </c>
    </row>
    <row r="706" spans="1:7" x14ac:dyDescent="0.25">
      <c r="A706" s="6" t="s">
        <v>1279</v>
      </c>
      <c r="C706" s="6" t="s">
        <v>54</v>
      </c>
      <c r="E706" s="6" t="s">
        <v>857</v>
      </c>
      <c r="F706" s="6" t="s">
        <v>858</v>
      </c>
      <c r="G706" s="6" t="s">
        <v>68</v>
      </c>
    </row>
    <row r="707" spans="1:7" x14ac:dyDescent="0.25">
      <c r="A707" s="6" t="s">
        <v>1280</v>
      </c>
      <c r="B707" s="6" t="s">
        <v>54</v>
      </c>
      <c r="E707" s="6" t="s">
        <v>1281</v>
      </c>
      <c r="F707" s="6" t="s">
        <v>1282</v>
      </c>
      <c r="G707" s="6" t="s">
        <v>68</v>
      </c>
    </row>
    <row r="708" spans="1:7" x14ac:dyDescent="0.25">
      <c r="A708" s="6" t="s">
        <v>1280</v>
      </c>
      <c r="C708" s="6" t="s">
        <v>54</v>
      </c>
      <c r="E708" s="6" t="s">
        <v>1281</v>
      </c>
      <c r="F708" s="6" t="s">
        <v>1282</v>
      </c>
      <c r="G708" s="6" t="s">
        <v>68</v>
      </c>
    </row>
    <row r="709" spans="1:7" x14ac:dyDescent="0.25">
      <c r="A709" s="6" t="s">
        <v>1283</v>
      </c>
      <c r="C709" s="6" t="s">
        <v>54</v>
      </c>
      <c r="E709" s="6" t="s">
        <v>1284</v>
      </c>
      <c r="F709" s="6" t="s">
        <v>1285</v>
      </c>
      <c r="G709" s="6" t="s">
        <v>60</v>
      </c>
    </row>
    <row r="710" spans="1:7" x14ac:dyDescent="0.25">
      <c r="A710" s="6" t="s">
        <v>1286</v>
      </c>
      <c r="D710" s="6" t="s">
        <v>54</v>
      </c>
      <c r="E710" s="6" t="s">
        <v>1284</v>
      </c>
      <c r="F710" s="6" t="s">
        <v>1285</v>
      </c>
      <c r="G710" s="6" t="s">
        <v>60</v>
      </c>
    </row>
    <row r="711" spans="1:7" x14ac:dyDescent="0.25">
      <c r="A711" s="6" t="s">
        <v>1287</v>
      </c>
      <c r="D711" s="6" t="s">
        <v>54</v>
      </c>
      <c r="E711" s="6" t="s">
        <v>1288</v>
      </c>
      <c r="F711" s="6" t="s">
        <v>1289</v>
      </c>
      <c r="G711" s="6" t="s">
        <v>72</v>
      </c>
    </row>
    <row r="712" spans="1:7" x14ac:dyDescent="0.25">
      <c r="A712" s="6" t="s">
        <v>1290</v>
      </c>
      <c r="D712" s="6" t="s">
        <v>54</v>
      </c>
      <c r="E712" s="6" t="s">
        <v>523</v>
      </c>
      <c r="F712" s="6" t="s">
        <v>524</v>
      </c>
      <c r="G712" s="6" t="s">
        <v>60</v>
      </c>
    </row>
    <row r="713" spans="1:7" x14ac:dyDescent="0.25">
      <c r="A713" s="6" t="s">
        <v>1291</v>
      </c>
      <c r="C713" s="6" t="s">
        <v>54</v>
      </c>
      <c r="E713" s="6" t="s">
        <v>523</v>
      </c>
      <c r="F713" s="6" t="s">
        <v>524</v>
      </c>
      <c r="G713" s="6" t="s">
        <v>60</v>
      </c>
    </row>
    <row r="714" spans="1:7" x14ac:dyDescent="0.25">
      <c r="A714" s="6" t="s">
        <v>1292</v>
      </c>
      <c r="C714" s="6" t="s">
        <v>54</v>
      </c>
      <c r="E714" s="6" t="s">
        <v>1293</v>
      </c>
      <c r="F714" s="6" t="s">
        <v>1294</v>
      </c>
      <c r="G714" s="6" t="s">
        <v>68</v>
      </c>
    </row>
    <row r="715" spans="1:7" x14ac:dyDescent="0.25">
      <c r="A715" s="6" t="s">
        <v>1292</v>
      </c>
      <c r="B715" s="6" t="s">
        <v>54</v>
      </c>
      <c r="E715" s="6" t="s">
        <v>1293</v>
      </c>
      <c r="F715" s="6" t="s">
        <v>1295</v>
      </c>
      <c r="G715" s="6" t="s">
        <v>68</v>
      </c>
    </row>
    <row r="716" spans="1:7" x14ac:dyDescent="0.25">
      <c r="A716" s="6" t="s">
        <v>1296</v>
      </c>
      <c r="C716" s="6" t="s">
        <v>54</v>
      </c>
      <c r="E716" s="6" t="s">
        <v>1297</v>
      </c>
      <c r="F716" s="6" t="s">
        <v>1298</v>
      </c>
      <c r="G716" s="6" t="s">
        <v>68</v>
      </c>
    </row>
    <row r="717" spans="1:7" x14ac:dyDescent="0.25">
      <c r="A717" s="6" t="s">
        <v>1299</v>
      </c>
      <c r="B717" s="6" t="s">
        <v>54</v>
      </c>
      <c r="E717" s="6" t="s">
        <v>1297</v>
      </c>
      <c r="F717" s="6" t="s">
        <v>1298</v>
      </c>
      <c r="G717" s="6" t="s">
        <v>68</v>
      </c>
    </row>
    <row r="718" spans="1:7" x14ac:dyDescent="0.25">
      <c r="A718" s="6" t="s">
        <v>1300</v>
      </c>
      <c r="B718" s="6" t="s">
        <v>54</v>
      </c>
      <c r="E718" s="6" t="s">
        <v>1301</v>
      </c>
      <c r="F718" s="6" t="s">
        <v>1302</v>
      </c>
      <c r="G718" s="6" t="s">
        <v>68</v>
      </c>
    </row>
    <row r="719" spans="1:7" x14ac:dyDescent="0.25">
      <c r="A719" s="6" t="s">
        <v>1300</v>
      </c>
      <c r="C719" s="6" t="s">
        <v>54</v>
      </c>
      <c r="E719" s="6" t="s">
        <v>1301</v>
      </c>
      <c r="F719" s="6" t="s">
        <v>1302</v>
      </c>
      <c r="G719" s="6" t="s">
        <v>68</v>
      </c>
    </row>
    <row r="720" spans="1:7" x14ac:dyDescent="0.25">
      <c r="A720" s="6" t="s">
        <v>1303</v>
      </c>
      <c r="B720" s="6" t="s">
        <v>54</v>
      </c>
      <c r="E720" s="6" t="s">
        <v>1304</v>
      </c>
      <c r="F720" s="6" t="s">
        <v>1305</v>
      </c>
      <c r="G720" s="6" t="s">
        <v>68</v>
      </c>
    </row>
    <row r="721" spans="1:7" x14ac:dyDescent="0.25">
      <c r="A721" s="6" t="s">
        <v>1303</v>
      </c>
      <c r="C721" s="6" t="s">
        <v>54</v>
      </c>
      <c r="E721" s="6" t="s">
        <v>1304</v>
      </c>
      <c r="F721" s="6" t="s">
        <v>1305</v>
      </c>
      <c r="G721" s="6" t="s">
        <v>68</v>
      </c>
    </row>
    <row r="722" spans="1:7" x14ac:dyDescent="0.25">
      <c r="A722" s="6" t="s">
        <v>1306</v>
      </c>
      <c r="D722" s="6" t="s">
        <v>54</v>
      </c>
      <c r="E722" s="6" t="s">
        <v>119</v>
      </c>
      <c r="F722" s="6" t="s">
        <v>120</v>
      </c>
      <c r="G722" s="6" t="s">
        <v>60</v>
      </c>
    </row>
    <row r="723" spans="1:7" x14ac:dyDescent="0.25">
      <c r="A723" s="6" t="s">
        <v>1307</v>
      </c>
      <c r="C723" s="6" t="s">
        <v>54</v>
      </c>
      <c r="E723" s="6" t="s">
        <v>119</v>
      </c>
      <c r="F723" s="6" t="s">
        <v>120</v>
      </c>
      <c r="G723" s="6" t="s">
        <v>60</v>
      </c>
    </row>
    <row r="724" spans="1:7" x14ac:dyDescent="0.25">
      <c r="A724" s="6" t="s">
        <v>1308</v>
      </c>
      <c r="C724" s="6" t="s">
        <v>54</v>
      </c>
      <c r="E724" s="6" t="s">
        <v>680</v>
      </c>
      <c r="F724" s="6" t="s">
        <v>681</v>
      </c>
      <c r="G724" s="6" t="s">
        <v>68</v>
      </c>
    </row>
    <row r="725" spans="1:7" x14ac:dyDescent="0.25">
      <c r="A725" s="6" t="s">
        <v>1309</v>
      </c>
      <c r="C725" s="6" t="s">
        <v>54</v>
      </c>
      <c r="E725" s="6" t="s">
        <v>1022</v>
      </c>
      <c r="F725" s="6" t="s">
        <v>1023</v>
      </c>
      <c r="G725" s="6" t="s">
        <v>60</v>
      </c>
    </row>
    <row r="726" spans="1:7" x14ac:dyDescent="0.25">
      <c r="A726" s="6" t="s">
        <v>1310</v>
      </c>
      <c r="C726" s="6" t="s">
        <v>54</v>
      </c>
      <c r="E726" s="6" t="s">
        <v>1018</v>
      </c>
      <c r="F726" s="6" t="s">
        <v>1019</v>
      </c>
      <c r="G726" s="6" t="s">
        <v>68</v>
      </c>
    </row>
    <row r="727" spans="1:7" x14ac:dyDescent="0.25">
      <c r="A727" s="6" t="s">
        <v>1311</v>
      </c>
      <c r="C727" s="6" t="s">
        <v>54</v>
      </c>
      <c r="E727" s="6" t="s">
        <v>78</v>
      </c>
      <c r="F727" s="6" t="s">
        <v>79</v>
      </c>
      <c r="G727" s="6" t="s">
        <v>68</v>
      </c>
    </row>
    <row r="728" spans="1:7" x14ac:dyDescent="0.25">
      <c r="A728" s="6" t="s">
        <v>1312</v>
      </c>
      <c r="C728" s="6" t="s">
        <v>54</v>
      </c>
      <c r="E728" s="6" t="s">
        <v>955</v>
      </c>
      <c r="F728" s="6" t="s">
        <v>956</v>
      </c>
      <c r="G728" s="6" t="s">
        <v>68</v>
      </c>
    </row>
    <row r="729" spans="1:7" x14ac:dyDescent="0.25">
      <c r="A729" s="6" t="s">
        <v>1313</v>
      </c>
      <c r="C729" s="6" t="s">
        <v>54</v>
      </c>
      <c r="E729" s="6" t="s">
        <v>1275</v>
      </c>
      <c r="F729" s="6" t="s">
        <v>1276</v>
      </c>
      <c r="G729" s="6" t="s">
        <v>60</v>
      </c>
    </row>
    <row r="730" spans="1:7" x14ac:dyDescent="0.25">
      <c r="A730" s="6" t="s">
        <v>1314</v>
      </c>
      <c r="C730" s="6" t="s">
        <v>54</v>
      </c>
      <c r="E730" s="6" t="s">
        <v>1315</v>
      </c>
      <c r="F730" s="6" t="s">
        <v>1316</v>
      </c>
      <c r="G730" s="6" t="s">
        <v>56</v>
      </c>
    </row>
    <row r="731" spans="1:7" x14ac:dyDescent="0.25">
      <c r="A731" s="6" t="s">
        <v>1317</v>
      </c>
      <c r="C731" s="6" t="s">
        <v>54</v>
      </c>
      <c r="E731" s="6" t="s">
        <v>1318</v>
      </c>
      <c r="F731" s="6" t="s">
        <v>1319</v>
      </c>
      <c r="G731" s="6" t="s">
        <v>60</v>
      </c>
    </row>
    <row r="732" spans="1:7" x14ac:dyDescent="0.25">
      <c r="A732" s="6" t="s">
        <v>1320</v>
      </c>
      <c r="C732" s="6" t="s">
        <v>54</v>
      </c>
      <c r="E732" s="6" t="s">
        <v>1321</v>
      </c>
      <c r="F732" s="6" t="s">
        <v>1322</v>
      </c>
      <c r="G732" s="6" t="s">
        <v>68</v>
      </c>
    </row>
    <row r="733" spans="1:7" x14ac:dyDescent="0.25">
      <c r="A733" s="6" t="s">
        <v>1323</v>
      </c>
      <c r="C733" s="6" t="s">
        <v>54</v>
      </c>
      <c r="E733" s="6" t="s">
        <v>1324</v>
      </c>
      <c r="F733" s="6" t="s">
        <v>1325</v>
      </c>
      <c r="G733" s="6" t="s">
        <v>68</v>
      </c>
    </row>
    <row r="734" spans="1:7" x14ac:dyDescent="0.25">
      <c r="A734" s="6" t="s">
        <v>1326</v>
      </c>
      <c r="C734" s="6" t="s">
        <v>54</v>
      </c>
      <c r="E734" s="6" t="s">
        <v>109</v>
      </c>
      <c r="F734" s="6" t="s">
        <v>110</v>
      </c>
      <c r="G734" s="6" t="s">
        <v>56</v>
      </c>
    </row>
    <row r="735" spans="1:7" x14ac:dyDescent="0.25">
      <c r="A735" s="6" t="s">
        <v>1327</v>
      </c>
      <c r="C735" s="6" t="s">
        <v>54</v>
      </c>
      <c r="E735" s="6" t="s">
        <v>906</v>
      </c>
      <c r="F735" s="6" t="s">
        <v>907</v>
      </c>
      <c r="G735" s="6" t="s">
        <v>68</v>
      </c>
    </row>
    <row r="736" spans="1:7" x14ac:dyDescent="0.25">
      <c r="A736" s="6" t="s">
        <v>1328</v>
      </c>
      <c r="C736" s="6" t="s">
        <v>54</v>
      </c>
      <c r="E736" s="6" t="s">
        <v>914</v>
      </c>
      <c r="F736" s="6" t="s">
        <v>915</v>
      </c>
      <c r="G736" s="6" t="s">
        <v>68</v>
      </c>
    </row>
    <row r="737" spans="1:7" x14ac:dyDescent="0.25">
      <c r="A737" s="6" t="s">
        <v>1329</v>
      </c>
      <c r="C737" s="6" t="s">
        <v>54</v>
      </c>
      <c r="E737" s="6" t="s">
        <v>928</v>
      </c>
      <c r="F737" s="6" t="s">
        <v>929</v>
      </c>
      <c r="G737" s="6" t="s">
        <v>68</v>
      </c>
    </row>
    <row r="738" spans="1:7" x14ac:dyDescent="0.25">
      <c r="A738" s="6" t="s">
        <v>1330</v>
      </c>
      <c r="C738" s="6" t="s">
        <v>54</v>
      </c>
      <c r="E738" s="6" t="s">
        <v>1331</v>
      </c>
      <c r="F738" s="6" t="s">
        <v>1332</v>
      </c>
      <c r="G738" s="6" t="s">
        <v>68</v>
      </c>
    </row>
    <row r="739" spans="1:7" x14ac:dyDescent="0.25">
      <c r="A739" s="6" t="s">
        <v>1333</v>
      </c>
      <c r="C739" s="6" t="s">
        <v>54</v>
      </c>
      <c r="E739" s="6" t="s">
        <v>507</v>
      </c>
      <c r="F739" s="6" t="s">
        <v>530</v>
      </c>
      <c r="G739" s="6" t="s">
        <v>68</v>
      </c>
    </row>
    <row r="740" spans="1:7" x14ac:dyDescent="0.25">
      <c r="A740" s="6" t="s">
        <v>1334</v>
      </c>
      <c r="C740" s="6" t="s">
        <v>54</v>
      </c>
      <c r="E740" s="6" t="s">
        <v>1026</v>
      </c>
      <c r="F740" s="6" t="s">
        <v>1027</v>
      </c>
      <c r="G740" s="6" t="s">
        <v>68</v>
      </c>
    </row>
    <row r="741" spans="1:7" x14ac:dyDescent="0.25">
      <c r="A741" s="6" t="s">
        <v>1335</v>
      </c>
      <c r="D741" s="6" t="s">
        <v>54</v>
      </c>
      <c r="E741" s="6" t="s">
        <v>1336</v>
      </c>
      <c r="F741" s="6" t="s">
        <v>1337</v>
      </c>
      <c r="G741" s="6" t="s">
        <v>72</v>
      </c>
    </row>
    <row r="742" spans="1:7" x14ac:dyDescent="0.25">
      <c r="A742" s="6" t="s">
        <v>1338</v>
      </c>
      <c r="C742" s="6" t="s">
        <v>54</v>
      </c>
      <c r="E742" s="6" t="s">
        <v>1339</v>
      </c>
      <c r="F742" s="6" t="s">
        <v>1340</v>
      </c>
      <c r="G742" s="6" t="s">
        <v>60</v>
      </c>
    </row>
    <row r="743" spans="1:7" x14ac:dyDescent="0.25">
      <c r="A743" s="6" t="s">
        <v>1341</v>
      </c>
      <c r="D743" s="6" t="s">
        <v>54</v>
      </c>
      <c r="E743" s="6" t="s">
        <v>1339</v>
      </c>
      <c r="F743" s="6" t="s">
        <v>1340</v>
      </c>
      <c r="G743" s="6" t="s">
        <v>60</v>
      </c>
    </row>
    <row r="744" spans="1:7" x14ac:dyDescent="0.25">
      <c r="A744" s="6" t="s">
        <v>1342</v>
      </c>
      <c r="D744" s="6" t="s">
        <v>54</v>
      </c>
      <c r="E744" s="6" t="s">
        <v>1339</v>
      </c>
      <c r="F744" s="6" t="s">
        <v>1340</v>
      </c>
      <c r="G744" s="6" t="s">
        <v>60</v>
      </c>
    </row>
    <row r="745" spans="1:7" x14ac:dyDescent="0.25">
      <c r="A745" s="6" t="s">
        <v>1343</v>
      </c>
      <c r="C745" s="6" t="s">
        <v>54</v>
      </c>
      <c r="E745" s="6" t="s">
        <v>1158</v>
      </c>
      <c r="F745" s="6" t="s">
        <v>1159</v>
      </c>
      <c r="G745" s="6" t="s">
        <v>60</v>
      </c>
    </row>
    <row r="746" spans="1:7" x14ac:dyDescent="0.25">
      <c r="A746" s="6" t="s">
        <v>1344</v>
      </c>
      <c r="D746" s="6" t="s">
        <v>54</v>
      </c>
      <c r="E746" s="6" t="s">
        <v>1158</v>
      </c>
      <c r="F746" s="6" t="s">
        <v>1159</v>
      </c>
      <c r="G746" s="6" t="s">
        <v>60</v>
      </c>
    </row>
    <row r="747" spans="1:7" x14ac:dyDescent="0.25">
      <c r="A747" s="6" t="s">
        <v>1345</v>
      </c>
      <c r="D747" s="6" t="s">
        <v>54</v>
      </c>
      <c r="E747" s="6" t="s">
        <v>1158</v>
      </c>
      <c r="F747" s="6" t="s">
        <v>1159</v>
      </c>
      <c r="G747" s="6" t="s">
        <v>60</v>
      </c>
    </row>
    <row r="748" spans="1:7" x14ac:dyDescent="0.25">
      <c r="A748" s="6" t="s">
        <v>1346</v>
      </c>
      <c r="C748" s="6" t="s">
        <v>54</v>
      </c>
      <c r="E748" s="6" t="s">
        <v>425</v>
      </c>
      <c r="F748" s="6" t="s">
        <v>426</v>
      </c>
      <c r="G748" s="6" t="s">
        <v>56</v>
      </c>
    </row>
    <row r="749" spans="1:7" x14ac:dyDescent="0.25">
      <c r="A749" s="6" t="s">
        <v>1347</v>
      </c>
      <c r="B749" s="6" t="s">
        <v>54</v>
      </c>
      <c r="E749" s="6" t="s">
        <v>400</v>
      </c>
      <c r="F749" s="6" t="s">
        <v>401</v>
      </c>
      <c r="G749" s="6" t="s">
        <v>68</v>
      </c>
    </row>
    <row r="750" spans="1:7" x14ac:dyDescent="0.25">
      <c r="A750" s="6" t="s">
        <v>1348</v>
      </c>
      <c r="C750" s="6" t="s">
        <v>54</v>
      </c>
      <c r="E750" s="6" t="s">
        <v>400</v>
      </c>
      <c r="F750" s="6" t="s">
        <v>401</v>
      </c>
      <c r="G750" s="6" t="s">
        <v>68</v>
      </c>
    </row>
    <row r="751" spans="1:7" x14ac:dyDescent="0.25">
      <c r="A751" s="6" t="s">
        <v>46</v>
      </c>
      <c r="C751" s="6" t="s">
        <v>54</v>
      </c>
      <c r="E751" s="6" t="s">
        <v>403</v>
      </c>
      <c r="F751" s="6" t="s">
        <v>404</v>
      </c>
      <c r="G751" s="6" t="s">
        <v>68</v>
      </c>
    </row>
    <row r="752" spans="1:7" x14ac:dyDescent="0.25">
      <c r="A752" s="6" t="s">
        <v>1349</v>
      </c>
      <c r="B752" s="6" t="s">
        <v>54</v>
      </c>
      <c r="E752" s="6" t="s">
        <v>403</v>
      </c>
      <c r="F752" s="6" t="s">
        <v>404</v>
      </c>
      <c r="G752" s="6" t="s">
        <v>68</v>
      </c>
    </row>
    <row r="753" spans="1:7" x14ac:dyDescent="0.25">
      <c r="A753" s="6" t="s">
        <v>1350</v>
      </c>
      <c r="C753" s="6" t="s">
        <v>54</v>
      </c>
      <c r="E753" s="6" t="s">
        <v>391</v>
      </c>
      <c r="F753" s="6" t="s">
        <v>392</v>
      </c>
      <c r="G753" s="6" t="s">
        <v>56</v>
      </c>
    </row>
    <row r="754" spans="1:7" x14ac:dyDescent="0.25">
      <c r="A754" s="6" t="s">
        <v>1351</v>
      </c>
      <c r="C754" s="6" t="s">
        <v>54</v>
      </c>
      <c r="E754" s="6" t="s">
        <v>397</v>
      </c>
      <c r="F754" s="6" t="s">
        <v>398</v>
      </c>
      <c r="G754" s="6" t="s">
        <v>56</v>
      </c>
    </row>
    <row r="755" spans="1:7" x14ac:dyDescent="0.25">
      <c r="A755" s="6" t="s">
        <v>1352</v>
      </c>
      <c r="C755" s="6" t="s">
        <v>54</v>
      </c>
      <c r="E755" s="6" t="s">
        <v>1353</v>
      </c>
      <c r="F755" s="6" t="s">
        <v>1354</v>
      </c>
      <c r="G755" s="6" t="s">
        <v>56</v>
      </c>
    </row>
    <row r="756" spans="1:7" x14ac:dyDescent="0.25">
      <c r="A756" s="6" t="s">
        <v>1355</v>
      </c>
      <c r="C756" s="6" t="s">
        <v>54</v>
      </c>
      <c r="E756" s="6" t="s">
        <v>406</v>
      </c>
      <c r="F756" s="6" t="s">
        <v>407</v>
      </c>
      <c r="G756" s="6" t="s">
        <v>56</v>
      </c>
    </row>
    <row r="757" spans="1:7" x14ac:dyDescent="0.25">
      <c r="A757" s="6" t="s">
        <v>1356</v>
      </c>
      <c r="C757" s="6" t="s">
        <v>54</v>
      </c>
      <c r="E757" s="6" t="s">
        <v>409</v>
      </c>
      <c r="F757" s="6" t="s">
        <v>410</v>
      </c>
      <c r="G757" s="6" t="s">
        <v>56</v>
      </c>
    </row>
    <row r="758" spans="1:7" x14ac:dyDescent="0.25">
      <c r="A758" s="6" t="s">
        <v>1357</v>
      </c>
      <c r="B758" s="6" t="s">
        <v>54</v>
      </c>
      <c r="E758" s="6" t="s">
        <v>412</v>
      </c>
      <c r="F758" s="6" t="s">
        <v>413</v>
      </c>
      <c r="G758" s="6" t="s">
        <v>68</v>
      </c>
    </row>
    <row r="759" spans="1:7" x14ac:dyDescent="0.25">
      <c r="A759" s="6" t="s">
        <v>1358</v>
      </c>
      <c r="C759" s="6" t="s">
        <v>54</v>
      </c>
      <c r="E759" s="6" t="s">
        <v>412</v>
      </c>
      <c r="F759" s="6" t="s">
        <v>413</v>
      </c>
      <c r="G759" s="6" t="s">
        <v>68</v>
      </c>
    </row>
    <row r="760" spans="1:7" x14ac:dyDescent="0.25">
      <c r="A760" s="6" t="s">
        <v>1359</v>
      </c>
      <c r="C760" s="6" t="s">
        <v>54</v>
      </c>
      <c r="E760" s="6" t="s">
        <v>171</v>
      </c>
      <c r="F760" s="6" t="s">
        <v>172</v>
      </c>
      <c r="G760" s="6" t="s">
        <v>68</v>
      </c>
    </row>
    <row r="761" spans="1:7" x14ac:dyDescent="0.25">
      <c r="A761" s="6" t="s">
        <v>1360</v>
      </c>
      <c r="B761" s="6" t="s">
        <v>54</v>
      </c>
      <c r="E761" s="6" t="s">
        <v>416</v>
      </c>
      <c r="F761" s="6" t="s">
        <v>417</v>
      </c>
      <c r="G761" s="6" t="s">
        <v>68</v>
      </c>
    </row>
    <row r="762" spans="1:7" x14ac:dyDescent="0.25">
      <c r="A762" s="6" t="s">
        <v>1361</v>
      </c>
      <c r="C762" s="6" t="s">
        <v>54</v>
      </c>
      <c r="E762" s="6" t="s">
        <v>416</v>
      </c>
      <c r="F762" s="6" t="s">
        <v>417</v>
      </c>
      <c r="G762" s="6" t="s">
        <v>68</v>
      </c>
    </row>
    <row r="763" spans="1:7" x14ac:dyDescent="0.25">
      <c r="A763" s="6" t="s">
        <v>1362</v>
      </c>
      <c r="B763" s="6" t="s">
        <v>54</v>
      </c>
      <c r="E763" s="6" t="s">
        <v>419</v>
      </c>
      <c r="F763" s="6" t="s">
        <v>420</v>
      </c>
      <c r="G763" s="6" t="s">
        <v>68</v>
      </c>
    </row>
    <row r="764" spans="1:7" x14ac:dyDescent="0.25">
      <c r="A764" s="6" t="s">
        <v>1363</v>
      </c>
      <c r="C764" s="6" t="s">
        <v>54</v>
      </c>
      <c r="E764" s="6" t="s">
        <v>419</v>
      </c>
      <c r="F764" s="6" t="s">
        <v>420</v>
      </c>
      <c r="G764" s="6" t="s">
        <v>68</v>
      </c>
    </row>
    <row r="765" spans="1:7" x14ac:dyDescent="0.25">
      <c r="A765" s="6" t="s">
        <v>1364</v>
      </c>
      <c r="B765" s="6" t="s">
        <v>54</v>
      </c>
      <c r="E765" s="6" t="s">
        <v>422</v>
      </c>
      <c r="F765" s="6" t="s">
        <v>423</v>
      </c>
      <c r="G765" s="6" t="s">
        <v>68</v>
      </c>
    </row>
    <row r="766" spans="1:7" x14ac:dyDescent="0.25">
      <c r="A766" s="6" t="s">
        <v>1365</v>
      </c>
      <c r="C766" s="6" t="s">
        <v>54</v>
      </c>
      <c r="E766" s="6" t="s">
        <v>422</v>
      </c>
      <c r="F766" s="6" t="s">
        <v>423</v>
      </c>
      <c r="G766" s="6" t="s">
        <v>68</v>
      </c>
    </row>
    <row r="767" spans="1:7" x14ac:dyDescent="0.25">
      <c r="A767" s="6" t="s">
        <v>1366</v>
      </c>
      <c r="C767" s="6" t="s">
        <v>54</v>
      </c>
      <c r="E767" s="6" t="s">
        <v>425</v>
      </c>
      <c r="F767" s="6" t="s">
        <v>426</v>
      </c>
      <c r="G767" s="6" t="s">
        <v>56</v>
      </c>
    </row>
    <row r="768" spans="1:7" x14ac:dyDescent="0.25">
      <c r="A768" s="6" t="s">
        <v>1367</v>
      </c>
      <c r="C768" s="6" t="s">
        <v>54</v>
      </c>
      <c r="E768" s="6" t="s">
        <v>425</v>
      </c>
      <c r="F768" s="6" t="s">
        <v>426</v>
      </c>
      <c r="G768" s="6" t="s">
        <v>56</v>
      </c>
    </row>
    <row r="769" spans="1:7" x14ac:dyDescent="0.25">
      <c r="A769" s="6" t="s">
        <v>1368</v>
      </c>
      <c r="B769" s="6" t="s">
        <v>54</v>
      </c>
      <c r="E769" s="6" t="s">
        <v>1369</v>
      </c>
      <c r="F769" s="6" t="s">
        <v>1370</v>
      </c>
      <c r="G769" s="6" t="s">
        <v>68</v>
      </c>
    </row>
    <row r="770" spans="1:7" x14ac:dyDescent="0.25">
      <c r="A770" s="6" t="s">
        <v>1368</v>
      </c>
      <c r="C770" s="6" t="s">
        <v>54</v>
      </c>
      <c r="E770" s="6" t="s">
        <v>1369</v>
      </c>
      <c r="F770" s="6" t="s">
        <v>1370</v>
      </c>
      <c r="G770" s="6" t="s">
        <v>68</v>
      </c>
    </row>
    <row r="771" spans="1:7" x14ac:dyDescent="0.25">
      <c r="A771" s="6" t="s">
        <v>1371</v>
      </c>
      <c r="C771" s="6" t="s">
        <v>54</v>
      </c>
      <c r="E771" s="6" t="s">
        <v>391</v>
      </c>
      <c r="F771" s="6" t="s">
        <v>392</v>
      </c>
      <c r="G771" s="6" t="s">
        <v>56</v>
      </c>
    </row>
    <row r="772" spans="1:7" x14ac:dyDescent="0.25">
      <c r="A772" s="6" t="s">
        <v>1372</v>
      </c>
      <c r="C772" s="6" t="s">
        <v>54</v>
      </c>
      <c r="E772" s="6" t="s">
        <v>1315</v>
      </c>
      <c r="F772" s="6" t="s">
        <v>1316</v>
      </c>
      <c r="G772" s="6" t="s">
        <v>56</v>
      </c>
    </row>
    <row r="773" spans="1:7" x14ac:dyDescent="0.25">
      <c r="A773" s="6" t="s">
        <v>1373</v>
      </c>
      <c r="C773" s="6" t="s">
        <v>54</v>
      </c>
      <c r="E773" s="6" t="s">
        <v>1315</v>
      </c>
      <c r="F773" s="6" t="s">
        <v>1316</v>
      </c>
      <c r="G773" s="6" t="s">
        <v>56</v>
      </c>
    </row>
    <row r="774" spans="1:7" x14ac:dyDescent="0.25">
      <c r="A774" s="6" t="s">
        <v>1374</v>
      </c>
      <c r="C774" s="6" t="s">
        <v>54</v>
      </c>
      <c r="E774" s="6" t="s">
        <v>1315</v>
      </c>
      <c r="F774" s="6" t="s">
        <v>1316</v>
      </c>
      <c r="G774" s="6" t="s">
        <v>56</v>
      </c>
    </row>
    <row r="775" spans="1:7" x14ac:dyDescent="0.25">
      <c r="A775" s="6" t="s">
        <v>1375</v>
      </c>
      <c r="B775" s="6" t="s">
        <v>54</v>
      </c>
      <c r="E775" s="6" t="s">
        <v>324</v>
      </c>
      <c r="F775" s="6" t="s">
        <v>325</v>
      </c>
      <c r="G775" s="6" t="s">
        <v>68</v>
      </c>
    </row>
    <row r="776" spans="1:7" x14ac:dyDescent="0.25">
      <c r="A776" s="6" t="s">
        <v>1376</v>
      </c>
      <c r="B776" s="6" t="s">
        <v>54</v>
      </c>
      <c r="E776" s="6" t="s">
        <v>324</v>
      </c>
      <c r="F776" s="6" t="s">
        <v>325</v>
      </c>
      <c r="G776" s="6" t="s">
        <v>68</v>
      </c>
    </row>
    <row r="777" spans="1:7" x14ac:dyDescent="0.25">
      <c r="A777" s="6" t="s">
        <v>1377</v>
      </c>
      <c r="C777" s="6" t="s">
        <v>54</v>
      </c>
      <c r="E777" s="6" t="s">
        <v>324</v>
      </c>
      <c r="F777" s="6" t="s">
        <v>325</v>
      </c>
      <c r="G777" s="6" t="s">
        <v>68</v>
      </c>
    </row>
    <row r="778" spans="1:7" x14ac:dyDescent="0.25">
      <c r="A778" s="6" t="s">
        <v>1378</v>
      </c>
      <c r="D778" s="6" t="s">
        <v>54</v>
      </c>
      <c r="E778" s="6" t="s">
        <v>1318</v>
      </c>
      <c r="F778" s="6" t="s">
        <v>1319</v>
      </c>
      <c r="G778" s="6" t="s">
        <v>60</v>
      </c>
    </row>
    <row r="779" spans="1:7" x14ac:dyDescent="0.25">
      <c r="A779" s="6" t="s">
        <v>1379</v>
      </c>
      <c r="C779" s="6" t="s">
        <v>54</v>
      </c>
      <c r="E779" s="6" t="s">
        <v>1318</v>
      </c>
      <c r="F779" s="6" t="s">
        <v>1319</v>
      </c>
      <c r="G779" s="6" t="s">
        <v>60</v>
      </c>
    </row>
    <row r="780" spans="1:7" x14ac:dyDescent="0.25">
      <c r="A780" s="6" t="s">
        <v>1380</v>
      </c>
      <c r="B780" s="6" t="s">
        <v>54</v>
      </c>
      <c r="E780" s="6" t="s">
        <v>1381</v>
      </c>
      <c r="F780" s="6" t="s">
        <v>1382</v>
      </c>
      <c r="G780" s="6" t="s">
        <v>68</v>
      </c>
    </row>
    <row r="781" spans="1:7" x14ac:dyDescent="0.25">
      <c r="A781" s="6" t="s">
        <v>1380</v>
      </c>
      <c r="C781" s="6" t="s">
        <v>54</v>
      </c>
      <c r="E781" s="6" t="s">
        <v>1381</v>
      </c>
      <c r="F781" s="6" t="s">
        <v>1382</v>
      </c>
      <c r="G781" s="6" t="s">
        <v>68</v>
      </c>
    </row>
    <row r="782" spans="1:7" x14ac:dyDescent="0.25">
      <c r="A782" s="6" t="s">
        <v>1383</v>
      </c>
      <c r="B782" s="6" t="s">
        <v>54</v>
      </c>
      <c r="E782" s="6" t="s">
        <v>948</v>
      </c>
      <c r="F782" s="6" t="s">
        <v>949</v>
      </c>
      <c r="G782" s="6" t="s">
        <v>68</v>
      </c>
    </row>
    <row r="783" spans="1:7" x14ac:dyDescent="0.25">
      <c r="A783" s="6" t="s">
        <v>1383</v>
      </c>
      <c r="C783" s="6" t="s">
        <v>54</v>
      </c>
      <c r="E783" s="6" t="s">
        <v>948</v>
      </c>
      <c r="F783" s="6" t="s">
        <v>949</v>
      </c>
      <c r="G783" s="6" t="s">
        <v>68</v>
      </c>
    </row>
    <row r="784" spans="1:7" x14ac:dyDescent="0.25">
      <c r="A784" s="6" t="s">
        <v>1384</v>
      </c>
      <c r="B784" s="6" t="s">
        <v>54</v>
      </c>
      <c r="E784" s="6" t="s">
        <v>1385</v>
      </c>
      <c r="F784" s="6" t="s">
        <v>1386</v>
      </c>
      <c r="G784" s="6" t="s">
        <v>68</v>
      </c>
    </row>
    <row r="785" spans="1:7" x14ac:dyDescent="0.25">
      <c r="A785" s="6" t="s">
        <v>1384</v>
      </c>
      <c r="C785" s="6" t="s">
        <v>54</v>
      </c>
      <c r="E785" s="6" t="s">
        <v>1385</v>
      </c>
      <c r="F785" s="6" t="s">
        <v>1386</v>
      </c>
      <c r="G785" s="6" t="s">
        <v>68</v>
      </c>
    </row>
    <row r="786" spans="1:7" x14ac:dyDescent="0.25">
      <c r="A786" s="6" t="s">
        <v>1387</v>
      </c>
      <c r="B786" s="6" t="s">
        <v>54</v>
      </c>
      <c r="E786" s="6" t="s">
        <v>1140</v>
      </c>
      <c r="F786" s="6" t="s">
        <v>1141</v>
      </c>
      <c r="G786" s="6" t="s">
        <v>68</v>
      </c>
    </row>
    <row r="787" spans="1:7" x14ac:dyDescent="0.25">
      <c r="A787" s="6" t="s">
        <v>1387</v>
      </c>
      <c r="C787" s="6" t="s">
        <v>54</v>
      </c>
      <c r="E787" s="6" t="s">
        <v>1140</v>
      </c>
      <c r="F787" s="6" t="s">
        <v>1141</v>
      </c>
      <c r="G787" s="6" t="s">
        <v>68</v>
      </c>
    </row>
    <row r="788" spans="1:7" x14ac:dyDescent="0.25">
      <c r="A788" s="6" t="s">
        <v>1388</v>
      </c>
      <c r="B788" s="6" t="s">
        <v>54</v>
      </c>
      <c r="E788" s="6" t="s">
        <v>1389</v>
      </c>
      <c r="F788" s="6" t="s">
        <v>1390</v>
      </c>
      <c r="G788" s="6" t="s">
        <v>68</v>
      </c>
    </row>
    <row r="789" spans="1:7" x14ac:dyDescent="0.25">
      <c r="A789" s="6" t="s">
        <v>1391</v>
      </c>
      <c r="C789" s="6" t="s">
        <v>54</v>
      </c>
      <c r="E789" s="6" t="s">
        <v>1389</v>
      </c>
      <c r="F789" s="6" t="s">
        <v>1390</v>
      </c>
      <c r="G789" s="6" t="s">
        <v>68</v>
      </c>
    </row>
    <row r="790" spans="1:7" x14ac:dyDescent="0.25">
      <c r="A790" s="6" t="s">
        <v>1392</v>
      </c>
      <c r="B790" s="6" t="s">
        <v>54</v>
      </c>
      <c r="E790" s="6" t="s">
        <v>1393</v>
      </c>
      <c r="F790" s="6" t="s">
        <v>1394</v>
      </c>
      <c r="G790" s="6" t="s">
        <v>68</v>
      </c>
    </row>
    <row r="791" spans="1:7" x14ac:dyDescent="0.25">
      <c r="A791" s="6" t="s">
        <v>1395</v>
      </c>
      <c r="C791" s="6" t="s">
        <v>54</v>
      </c>
      <c r="E791" s="6" t="s">
        <v>1393</v>
      </c>
      <c r="F791" s="6" t="s">
        <v>1394</v>
      </c>
      <c r="G791" s="6" t="s">
        <v>68</v>
      </c>
    </row>
    <row r="792" spans="1:7" x14ac:dyDescent="0.25">
      <c r="A792" s="6" t="s">
        <v>1396</v>
      </c>
      <c r="C792" s="6" t="s">
        <v>54</v>
      </c>
      <c r="E792" s="6" t="s">
        <v>1393</v>
      </c>
      <c r="F792" s="6" t="s">
        <v>1394</v>
      </c>
      <c r="G792" s="6" t="s">
        <v>68</v>
      </c>
    </row>
    <row r="793" spans="1:7" x14ac:dyDescent="0.25">
      <c r="A793" s="6" t="s">
        <v>1397</v>
      </c>
      <c r="C793" s="6" t="s">
        <v>54</v>
      </c>
      <c r="E793" s="6" t="s">
        <v>1393</v>
      </c>
      <c r="F793" s="6" t="s">
        <v>1394</v>
      </c>
      <c r="G793" s="6" t="s">
        <v>68</v>
      </c>
    </row>
    <row r="794" spans="1:7" x14ac:dyDescent="0.25">
      <c r="A794" s="6" t="s">
        <v>1398</v>
      </c>
      <c r="B794" s="6" t="s">
        <v>54</v>
      </c>
      <c r="E794" s="6" t="s">
        <v>1399</v>
      </c>
      <c r="F794" s="6" t="s">
        <v>1400</v>
      </c>
      <c r="G794" s="6" t="s">
        <v>384</v>
      </c>
    </row>
    <row r="795" spans="1:7" x14ac:dyDescent="0.25">
      <c r="A795" s="6" t="s">
        <v>1401</v>
      </c>
      <c r="C795" s="6" t="s">
        <v>54</v>
      </c>
      <c r="E795" s="6" t="s">
        <v>373</v>
      </c>
      <c r="F795" s="6" t="s">
        <v>374</v>
      </c>
      <c r="G795" s="6" t="s">
        <v>68</v>
      </c>
    </row>
    <row r="796" spans="1:7" x14ac:dyDescent="0.25">
      <c r="A796" s="6" t="s">
        <v>1402</v>
      </c>
      <c r="C796" s="6" t="s">
        <v>54</v>
      </c>
      <c r="E796" s="6" t="s">
        <v>1403</v>
      </c>
      <c r="F796" s="6" t="s">
        <v>1404</v>
      </c>
      <c r="G796" s="6" t="s">
        <v>60</v>
      </c>
    </row>
    <row r="797" spans="1:7" x14ac:dyDescent="0.25">
      <c r="A797" s="6" t="s">
        <v>1405</v>
      </c>
      <c r="D797" s="6" t="s">
        <v>54</v>
      </c>
      <c r="E797" s="6" t="s">
        <v>1403</v>
      </c>
      <c r="F797" s="6" t="s">
        <v>1404</v>
      </c>
      <c r="G797" s="6" t="s">
        <v>60</v>
      </c>
    </row>
    <row r="798" spans="1:7" x14ac:dyDescent="0.25">
      <c r="A798" s="6" t="s">
        <v>1406</v>
      </c>
      <c r="D798" s="6" t="s">
        <v>54</v>
      </c>
      <c r="E798" s="6" t="s">
        <v>1407</v>
      </c>
      <c r="F798" s="6" t="s">
        <v>1408</v>
      </c>
      <c r="G798" s="6" t="s">
        <v>60</v>
      </c>
    </row>
    <row r="799" spans="1:7" x14ac:dyDescent="0.25">
      <c r="A799" s="6" t="s">
        <v>1409</v>
      </c>
      <c r="C799" s="6" t="s">
        <v>54</v>
      </c>
      <c r="E799" s="6" t="s">
        <v>1407</v>
      </c>
      <c r="F799" s="6" t="s">
        <v>1408</v>
      </c>
      <c r="G799" s="6" t="s">
        <v>60</v>
      </c>
    </row>
    <row r="800" spans="1:7" x14ac:dyDescent="0.25">
      <c r="A800" s="6" t="s">
        <v>1410</v>
      </c>
      <c r="C800" s="6" t="s">
        <v>54</v>
      </c>
      <c r="E800" s="6" t="s">
        <v>1411</v>
      </c>
      <c r="F800" s="6" t="s">
        <v>1412</v>
      </c>
      <c r="G800" s="6" t="s">
        <v>60</v>
      </c>
    </row>
    <row r="801" spans="1:7" x14ac:dyDescent="0.25">
      <c r="A801" s="6" t="s">
        <v>1413</v>
      </c>
      <c r="D801" s="6" t="s">
        <v>54</v>
      </c>
      <c r="E801" s="6" t="s">
        <v>1411</v>
      </c>
      <c r="F801" s="6" t="s">
        <v>1412</v>
      </c>
      <c r="G801" s="6" t="s">
        <v>60</v>
      </c>
    </row>
    <row r="802" spans="1:7" x14ac:dyDescent="0.25">
      <c r="A802" s="6" t="s">
        <v>1414</v>
      </c>
      <c r="C802" s="6" t="s">
        <v>54</v>
      </c>
      <c r="E802" s="6" t="s">
        <v>541</v>
      </c>
      <c r="F802" s="6" t="s">
        <v>542</v>
      </c>
      <c r="G802" s="6" t="s">
        <v>68</v>
      </c>
    </row>
    <row r="803" spans="1:7" x14ac:dyDescent="0.25">
      <c r="A803" s="6" t="s">
        <v>1415</v>
      </c>
      <c r="C803" s="6" t="s">
        <v>54</v>
      </c>
      <c r="E803" s="6" t="s">
        <v>618</v>
      </c>
      <c r="F803" s="6" t="s">
        <v>619</v>
      </c>
      <c r="G803" s="6" t="s">
        <v>68</v>
      </c>
    </row>
    <row r="804" spans="1:7" x14ac:dyDescent="0.25">
      <c r="A804" s="6" t="s">
        <v>1416</v>
      </c>
      <c r="C804" s="6" t="s">
        <v>54</v>
      </c>
      <c r="E804" s="6" t="s">
        <v>268</v>
      </c>
      <c r="F804" s="6" t="s">
        <v>269</v>
      </c>
      <c r="G804" s="6" t="s">
        <v>60</v>
      </c>
    </row>
    <row r="805" spans="1:7" x14ac:dyDescent="0.25">
      <c r="A805" s="6" t="s">
        <v>1417</v>
      </c>
      <c r="D805" s="6" t="s">
        <v>54</v>
      </c>
      <c r="E805" s="6" t="s">
        <v>1418</v>
      </c>
      <c r="F805" s="6" t="s">
        <v>1419</v>
      </c>
      <c r="G805" s="6" t="s">
        <v>72</v>
      </c>
    </row>
    <row r="806" spans="1:7" x14ac:dyDescent="0.25">
      <c r="A806" s="6" t="s">
        <v>1420</v>
      </c>
      <c r="C806" s="6" t="s">
        <v>54</v>
      </c>
      <c r="E806" s="6" t="s">
        <v>541</v>
      </c>
      <c r="F806" s="6" t="s">
        <v>542</v>
      </c>
      <c r="G806" s="6" t="s">
        <v>68</v>
      </c>
    </row>
    <row r="807" spans="1:7" x14ac:dyDescent="0.25">
      <c r="A807" s="6" t="s">
        <v>1421</v>
      </c>
      <c r="C807" s="6" t="s">
        <v>54</v>
      </c>
      <c r="E807" s="6" t="s">
        <v>272</v>
      </c>
      <c r="F807" s="6" t="s">
        <v>273</v>
      </c>
      <c r="G807" s="6" t="s">
        <v>60</v>
      </c>
    </row>
    <row r="808" spans="1:7" x14ac:dyDescent="0.25">
      <c r="A808" s="6" t="s">
        <v>1422</v>
      </c>
      <c r="B808" s="6" t="s">
        <v>54</v>
      </c>
      <c r="E808" s="6" t="s">
        <v>802</v>
      </c>
      <c r="F808" s="6" t="s">
        <v>803</v>
      </c>
      <c r="G808" s="6" t="s">
        <v>68</v>
      </c>
    </row>
    <row r="809" spans="1:7" x14ac:dyDescent="0.25">
      <c r="A809" s="6" t="s">
        <v>1423</v>
      </c>
      <c r="C809" s="6" t="s">
        <v>54</v>
      </c>
      <c r="E809" s="6" t="s">
        <v>802</v>
      </c>
      <c r="F809" s="6" t="s">
        <v>803</v>
      </c>
      <c r="G809" s="6" t="s">
        <v>68</v>
      </c>
    </row>
    <row r="810" spans="1:7" x14ac:dyDescent="0.25">
      <c r="A810" s="6" t="s">
        <v>1424</v>
      </c>
      <c r="C810" s="6" t="s">
        <v>54</v>
      </c>
      <c r="E810" s="6" t="s">
        <v>664</v>
      </c>
      <c r="F810" s="6" t="s">
        <v>665</v>
      </c>
      <c r="G810" s="6" t="s">
        <v>68</v>
      </c>
    </row>
    <row r="811" spans="1:7" x14ac:dyDescent="0.25">
      <c r="A811" s="6" t="s">
        <v>1425</v>
      </c>
      <c r="B811" s="6" t="s">
        <v>54</v>
      </c>
      <c r="E811" s="6" t="s">
        <v>1426</v>
      </c>
      <c r="F811" s="6" t="s">
        <v>1427</v>
      </c>
      <c r="G811" s="6" t="s">
        <v>68</v>
      </c>
    </row>
    <row r="812" spans="1:7" x14ac:dyDescent="0.25">
      <c r="A812" s="6" t="s">
        <v>1425</v>
      </c>
      <c r="C812" s="6" t="s">
        <v>54</v>
      </c>
      <c r="E812" s="6" t="s">
        <v>1426</v>
      </c>
      <c r="F812" s="6" t="s">
        <v>1427</v>
      </c>
      <c r="G812" s="6" t="s">
        <v>68</v>
      </c>
    </row>
    <row r="813" spans="1:7" x14ac:dyDescent="0.25">
      <c r="A813" s="6" t="s">
        <v>1428</v>
      </c>
      <c r="C813" s="6" t="s">
        <v>54</v>
      </c>
      <c r="E813" s="6" t="s">
        <v>209</v>
      </c>
      <c r="F813" s="6" t="s">
        <v>210</v>
      </c>
      <c r="G813" s="6" t="s">
        <v>68</v>
      </c>
    </row>
    <row r="814" spans="1:7" x14ac:dyDescent="0.25">
      <c r="A814" s="6" t="s">
        <v>1429</v>
      </c>
      <c r="C814" s="6" t="s">
        <v>54</v>
      </c>
      <c r="E814" s="6" t="s">
        <v>358</v>
      </c>
      <c r="F814" s="6" t="s">
        <v>359</v>
      </c>
      <c r="G814" s="6" t="s">
        <v>60</v>
      </c>
    </row>
    <row r="815" spans="1:7" x14ac:dyDescent="0.25">
      <c r="A815" s="6" t="s">
        <v>1430</v>
      </c>
      <c r="C815" s="6" t="s">
        <v>54</v>
      </c>
      <c r="E815" s="6" t="s">
        <v>358</v>
      </c>
      <c r="F815" s="6" t="s">
        <v>359</v>
      </c>
      <c r="G815" s="6" t="s">
        <v>60</v>
      </c>
    </row>
    <row r="816" spans="1:7" x14ac:dyDescent="0.25">
      <c r="A816" s="6" t="s">
        <v>1431</v>
      </c>
      <c r="D816" s="6" t="s">
        <v>54</v>
      </c>
      <c r="E816" s="6" t="s">
        <v>1432</v>
      </c>
      <c r="F816" s="6" t="s">
        <v>1433</v>
      </c>
      <c r="G816" s="6" t="s">
        <v>72</v>
      </c>
    </row>
    <row r="817" spans="1:7" x14ac:dyDescent="0.25">
      <c r="A817" s="6" t="s">
        <v>1434</v>
      </c>
      <c r="D817" s="6" t="s">
        <v>54</v>
      </c>
      <c r="E817" s="6" t="s">
        <v>1432</v>
      </c>
      <c r="F817" s="6" t="s">
        <v>1433</v>
      </c>
      <c r="G817" s="6" t="s">
        <v>72</v>
      </c>
    </row>
    <row r="818" spans="1:7" x14ac:dyDescent="0.25">
      <c r="A818" s="6" t="s">
        <v>1435</v>
      </c>
      <c r="B818" s="6" t="s">
        <v>54</v>
      </c>
      <c r="E818" s="6" t="s">
        <v>1018</v>
      </c>
      <c r="F818" s="6" t="s">
        <v>1019</v>
      </c>
      <c r="G818" s="6" t="s">
        <v>68</v>
      </c>
    </row>
    <row r="819" spans="1:7" x14ac:dyDescent="0.25">
      <c r="A819" s="6" t="s">
        <v>1436</v>
      </c>
      <c r="C819" s="6" t="s">
        <v>54</v>
      </c>
      <c r="E819" s="6" t="s">
        <v>1018</v>
      </c>
      <c r="F819" s="6" t="s">
        <v>1019</v>
      </c>
      <c r="G819" s="6" t="s">
        <v>68</v>
      </c>
    </row>
    <row r="820" spans="1:7" x14ac:dyDescent="0.25">
      <c r="A820" s="6" t="s">
        <v>1437</v>
      </c>
      <c r="C820" s="6" t="s">
        <v>54</v>
      </c>
      <c r="E820" s="6" t="s">
        <v>881</v>
      </c>
      <c r="F820" s="6" t="s">
        <v>882</v>
      </c>
      <c r="G820" s="6" t="s">
        <v>60</v>
      </c>
    </row>
    <row r="821" spans="1:7" x14ac:dyDescent="0.25">
      <c r="A821" s="6" t="s">
        <v>1438</v>
      </c>
      <c r="D821" s="6" t="s">
        <v>54</v>
      </c>
      <c r="E821" s="6" t="s">
        <v>1439</v>
      </c>
      <c r="F821" s="6" t="s">
        <v>1440</v>
      </c>
      <c r="G821" s="6" t="s">
        <v>72</v>
      </c>
    </row>
    <row r="822" spans="1:7" x14ac:dyDescent="0.25">
      <c r="A822" s="6" t="s">
        <v>1441</v>
      </c>
      <c r="B822" s="6" t="s">
        <v>54</v>
      </c>
      <c r="E822" s="6" t="s">
        <v>78</v>
      </c>
      <c r="F822" s="6" t="s">
        <v>79</v>
      </c>
      <c r="G822" s="6" t="s">
        <v>68</v>
      </c>
    </row>
    <row r="823" spans="1:7" x14ac:dyDescent="0.25">
      <c r="A823" s="6" t="s">
        <v>1442</v>
      </c>
      <c r="C823" s="6" t="s">
        <v>54</v>
      </c>
      <c r="E823" s="6" t="s">
        <v>78</v>
      </c>
      <c r="F823" s="6" t="s">
        <v>79</v>
      </c>
      <c r="G823" s="6" t="s">
        <v>68</v>
      </c>
    </row>
    <row r="824" spans="1:7" x14ac:dyDescent="0.25">
      <c r="A824" s="6" t="s">
        <v>1443</v>
      </c>
      <c r="C824" s="6" t="s">
        <v>54</v>
      </c>
      <c r="E824" s="6" t="s">
        <v>1321</v>
      </c>
      <c r="F824" s="6" t="s">
        <v>1322</v>
      </c>
      <c r="G824" s="6" t="s">
        <v>68</v>
      </c>
    </row>
    <row r="825" spans="1:7" x14ac:dyDescent="0.25">
      <c r="A825" s="6" t="s">
        <v>1444</v>
      </c>
      <c r="B825" s="6" t="s">
        <v>54</v>
      </c>
      <c r="E825" s="6" t="s">
        <v>1321</v>
      </c>
      <c r="F825" s="6" t="s">
        <v>1322</v>
      </c>
      <c r="G825" s="6" t="s">
        <v>68</v>
      </c>
    </row>
    <row r="826" spans="1:7" x14ac:dyDescent="0.25">
      <c r="A826" s="6" t="s">
        <v>1445</v>
      </c>
      <c r="B826" s="6" t="s">
        <v>54</v>
      </c>
      <c r="E826" s="6" t="s">
        <v>1446</v>
      </c>
      <c r="F826" s="6" t="s">
        <v>1447</v>
      </c>
      <c r="G826" s="6" t="s">
        <v>68</v>
      </c>
    </row>
    <row r="827" spans="1:7" x14ac:dyDescent="0.25">
      <c r="A827" s="6" t="s">
        <v>1445</v>
      </c>
      <c r="C827" s="6" t="s">
        <v>54</v>
      </c>
      <c r="E827" s="6" t="s">
        <v>1446</v>
      </c>
      <c r="F827" s="6" t="s">
        <v>1447</v>
      </c>
      <c r="G827" s="6" t="s">
        <v>68</v>
      </c>
    </row>
    <row r="828" spans="1:7" x14ac:dyDescent="0.25">
      <c r="A828" s="6" t="s">
        <v>1448</v>
      </c>
      <c r="C828" s="6" t="s">
        <v>54</v>
      </c>
      <c r="E828" s="6" t="s">
        <v>881</v>
      </c>
      <c r="F828" s="6" t="s">
        <v>882</v>
      </c>
      <c r="G828" s="6" t="s">
        <v>60</v>
      </c>
    </row>
    <row r="829" spans="1:7" x14ac:dyDescent="0.25">
      <c r="A829" s="6" t="s">
        <v>1449</v>
      </c>
      <c r="C829" s="6" t="s">
        <v>54</v>
      </c>
      <c r="E829" s="6" t="s">
        <v>728</v>
      </c>
      <c r="F829" s="6" t="s">
        <v>729</v>
      </c>
      <c r="G829" s="6" t="s">
        <v>68</v>
      </c>
    </row>
    <row r="830" spans="1:7" x14ac:dyDescent="0.25">
      <c r="A830" s="6" t="s">
        <v>1450</v>
      </c>
      <c r="C830" s="6" t="s">
        <v>54</v>
      </c>
      <c r="E830" s="6" t="s">
        <v>768</v>
      </c>
      <c r="F830" s="6" t="s">
        <v>769</v>
      </c>
      <c r="G830" s="6" t="s">
        <v>68</v>
      </c>
    </row>
    <row r="831" spans="1:7" x14ac:dyDescent="0.25">
      <c r="A831" s="6" t="s">
        <v>1451</v>
      </c>
      <c r="D831" s="6" t="s">
        <v>54</v>
      </c>
      <c r="E831" s="6" t="s">
        <v>1452</v>
      </c>
      <c r="F831" s="6" t="s">
        <v>1453</v>
      </c>
      <c r="G831" s="6" t="s">
        <v>72</v>
      </c>
    </row>
    <row r="832" spans="1:7" x14ac:dyDescent="0.25">
      <c r="A832" s="6" t="s">
        <v>1454</v>
      </c>
      <c r="C832" s="6" t="s">
        <v>54</v>
      </c>
      <c r="E832" s="6" t="s">
        <v>852</v>
      </c>
      <c r="F832" s="6" t="s">
        <v>853</v>
      </c>
      <c r="G832" s="6" t="s">
        <v>68</v>
      </c>
    </row>
    <row r="833" spans="1:7" x14ac:dyDescent="0.25">
      <c r="A833" s="6" t="s">
        <v>1455</v>
      </c>
      <c r="B833" s="6" t="s">
        <v>54</v>
      </c>
      <c r="E833" s="6" t="s">
        <v>1456</v>
      </c>
      <c r="F833" s="6" t="s">
        <v>1457</v>
      </c>
      <c r="G833" s="6" t="s">
        <v>104</v>
      </c>
    </row>
    <row r="834" spans="1:7" x14ac:dyDescent="0.25">
      <c r="A834" s="6" t="s">
        <v>1458</v>
      </c>
      <c r="D834" s="6" t="s">
        <v>54</v>
      </c>
      <c r="E834" s="6" t="s">
        <v>1456</v>
      </c>
      <c r="F834" s="6" t="s">
        <v>1457</v>
      </c>
      <c r="G834" s="6" t="s">
        <v>104</v>
      </c>
    </row>
    <row r="835" spans="1:7" x14ac:dyDescent="0.25">
      <c r="A835" s="6" t="s">
        <v>1459</v>
      </c>
      <c r="C835" s="6" t="s">
        <v>54</v>
      </c>
      <c r="E835" s="6" t="s">
        <v>1456</v>
      </c>
      <c r="F835" s="6" t="s">
        <v>1457</v>
      </c>
      <c r="G835" s="6" t="s">
        <v>104</v>
      </c>
    </row>
    <row r="836" spans="1:7" x14ac:dyDescent="0.25">
      <c r="A836" s="6" t="s">
        <v>1460</v>
      </c>
      <c r="B836" s="6" t="s">
        <v>54</v>
      </c>
      <c r="E836" s="6" t="s">
        <v>1461</v>
      </c>
      <c r="F836" s="6" t="s">
        <v>1462</v>
      </c>
      <c r="G836" s="6" t="s">
        <v>68</v>
      </c>
    </row>
    <row r="837" spans="1:7" x14ac:dyDescent="0.25">
      <c r="A837" s="6" t="s">
        <v>1460</v>
      </c>
      <c r="C837" s="6" t="s">
        <v>54</v>
      </c>
      <c r="E837" s="6" t="s">
        <v>1461</v>
      </c>
      <c r="F837" s="6" t="s">
        <v>1462</v>
      </c>
      <c r="G837" s="6" t="s">
        <v>68</v>
      </c>
    </row>
    <row r="838" spans="1:7" x14ac:dyDescent="0.25">
      <c r="A838" s="6" t="s">
        <v>1463</v>
      </c>
      <c r="B838" s="6" t="s">
        <v>54</v>
      </c>
      <c r="E838" s="6" t="s">
        <v>1464</v>
      </c>
      <c r="F838" s="6" t="s">
        <v>1465</v>
      </c>
      <c r="G838" s="6" t="s">
        <v>68</v>
      </c>
    </row>
    <row r="839" spans="1:7" x14ac:dyDescent="0.25">
      <c r="A839" s="6" t="s">
        <v>1463</v>
      </c>
      <c r="C839" s="6" t="s">
        <v>54</v>
      </c>
      <c r="E839" s="6" t="s">
        <v>1464</v>
      </c>
      <c r="F839" s="6" t="s">
        <v>1465</v>
      </c>
      <c r="G839" s="6" t="s">
        <v>68</v>
      </c>
    </row>
    <row r="840" spans="1:7" x14ac:dyDescent="0.25">
      <c r="A840" s="6" t="s">
        <v>1466</v>
      </c>
      <c r="C840" s="6" t="s">
        <v>54</v>
      </c>
      <c r="E840" s="6" t="s">
        <v>1467</v>
      </c>
      <c r="F840" s="6" t="s">
        <v>1468</v>
      </c>
      <c r="G840" s="6" t="s">
        <v>56</v>
      </c>
    </row>
    <row r="841" spans="1:7" x14ac:dyDescent="0.25">
      <c r="A841" s="6" t="s">
        <v>1469</v>
      </c>
      <c r="C841" s="6" t="s">
        <v>54</v>
      </c>
      <c r="E841" s="6" t="s">
        <v>1470</v>
      </c>
      <c r="F841" s="6" t="s">
        <v>1471</v>
      </c>
      <c r="G841" s="6" t="s">
        <v>56</v>
      </c>
    </row>
    <row r="842" spans="1:7" x14ac:dyDescent="0.25">
      <c r="A842" s="6" t="s">
        <v>1472</v>
      </c>
      <c r="C842" s="6" t="s">
        <v>54</v>
      </c>
      <c r="E842" s="6" t="s">
        <v>1473</v>
      </c>
      <c r="F842" s="6" t="s">
        <v>1474</v>
      </c>
      <c r="G842" s="6" t="s">
        <v>68</v>
      </c>
    </row>
    <row r="843" spans="1:7" x14ac:dyDescent="0.25">
      <c r="A843" s="6" t="s">
        <v>1472</v>
      </c>
      <c r="B843" s="6" t="s">
        <v>54</v>
      </c>
      <c r="E843" s="6" t="s">
        <v>1473</v>
      </c>
      <c r="F843" s="6" t="s">
        <v>1475</v>
      </c>
      <c r="G843" s="6" t="s">
        <v>68</v>
      </c>
    </row>
    <row r="844" spans="1:7" x14ac:dyDescent="0.25">
      <c r="A844" s="6" t="s">
        <v>1476</v>
      </c>
      <c r="C844" s="6" t="s">
        <v>54</v>
      </c>
      <c r="E844" s="6" t="s">
        <v>1477</v>
      </c>
      <c r="F844" s="6" t="s">
        <v>1478</v>
      </c>
      <c r="G844" s="6" t="s">
        <v>56</v>
      </c>
    </row>
    <row r="845" spans="1:7" x14ac:dyDescent="0.25">
      <c r="A845" s="6" t="s">
        <v>1479</v>
      </c>
      <c r="B845" s="6" t="s">
        <v>54</v>
      </c>
      <c r="E845" s="6" t="s">
        <v>1207</v>
      </c>
      <c r="F845" s="6" t="s">
        <v>1208</v>
      </c>
      <c r="G845" s="6" t="s">
        <v>68</v>
      </c>
    </row>
    <row r="846" spans="1:7" x14ac:dyDescent="0.25">
      <c r="A846" s="6" t="s">
        <v>1480</v>
      </c>
      <c r="C846" s="6" t="s">
        <v>54</v>
      </c>
      <c r="E846" s="6" t="s">
        <v>1207</v>
      </c>
      <c r="F846" s="6" t="s">
        <v>1208</v>
      </c>
      <c r="G846" s="6" t="s">
        <v>68</v>
      </c>
    </row>
    <row r="847" spans="1:7" x14ac:dyDescent="0.25">
      <c r="A847" s="6" t="s">
        <v>1481</v>
      </c>
      <c r="C847" s="6" t="s">
        <v>54</v>
      </c>
      <c r="E847" s="6" t="s">
        <v>1482</v>
      </c>
      <c r="F847" s="6" t="s">
        <v>1483</v>
      </c>
      <c r="G847" s="6" t="s">
        <v>56</v>
      </c>
    </row>
    <row r="848" spans="1:7" x14ac:dyDescent="0.25">
      <c r="A848" s="6" t="s">
        <v>1484</v>
      </c>
      <c r="C848" s="6" t="s">
        <v>54</v>
      </c>
      <c r="E848" s="6" t="s">
        <v>1485</v>
      </c>
      <c r="F848" s="6" t="s">
        <v>1486</v>
      </c>
      <c r="G848" s="6" t="s">
        <v>60</v>
      </c>
    </row>
    <row r="849" spans="1:7" x14ac:dyDescent="0.25">
      <c r="A849" s="6" t="s">
        <v>1487</v>
      </c>
      <c r="D849" s="6" t="s">
        <v>54</v>
      </c>
      <c r="E849" s="6" t="s">
        <v>1488</v>
      </c>
      <c r="F849" s="6" t="s">
        <v>1489</v>
      </c>
      <c r="G849" s="6" t="s">
        <v>60</v>
      </c>
    </row>
    <row r="850" spans="1:7" x14ac:dyDescent="0.25">
      <c r="A850" s="6" t="s">
        <v>1490</v>
      </c>
      <c r="C850" s="6" t="s">
        <v>54</v>
      </c>
      <c r="E850" s="6" t="s">
        <v>1488</v>
      </c>
      <c r="F850" s="6" t="s">
        <v>1489</v>
      </c>
      <c r="G850" s="6" t="s">
        <v>60</v>
      </c>
    </row>
    <row r="851" spans="1:7" x14ac:dyDescent="0.25">
      <c r="A851" s="6" t="s">
        <v>1491</v>
      </c>
      <c r="B851" s="6" t="s">
        <v>54</v>
      </c>
      <c r="E851" s="6" t="s">
        <v>482</v>
      </c>
      <c r="F851" s="6" t="s">
        <v>483</v>
      </c>
      <c r="G851" s="6" t="s">
        <v>68</v>
      </c>
    </row>
    <row r="852" spans="1:7" x14ac:dyDescent="0.25">
      <c r="A852" s="6" t="s">
        <v>1492</v>
      </c>
      <c r="C852" s="6" t="s">
        <v>54</v>
      </c>
      <c r="E852" s="6" t="s">
        <v>482</v>
      </c>
      <c r="F852" s="6" t="s">
        <v>483</v>
      </c>
      <c r="G852" s="6" t="s">
        <v>68</v>
      </c>
    </row>
    <row r="853" spans="1:7" x14ac:dyDescent="0.25">
      <c r="A853" s="6" t="s">
        <v>1493</v>
      </c>
      <c r="D853" s="6" t="s">
        <v>54</v>
      </c>
      <c r="E853" s="6" t="s">
        <v>1494</v>
      </c>
      <c r="F853" s="6" t="s">
        <v>1495</v>
      </c>
      <c r="G853" s="6" t="s">
        <v>60</v>
      </c>
    </row>
    <row r="854" spans="1:7" x14ac:dyDescent="0.25">
      <c r="A854" s="6" t="s">
        <v>1496</v>
      </c>
      <c r="C854" s="6" t="s">
        <v>54</v>
      </c>
      <c r="E854" s="6" t="s">
        <v>1494</v>
      </c>
      <c r="F854" s="6" t="s">
        <v>1495</v>
      </c>
      <c r="G854" s="6" t="s">
        <v>60</v>
      </c>
    </row>
    <row r="855" spans="1:7" x14ac:dyDescent="0.25">
      <c r="A855" s="6" t="s">
        <v>1497</v>
      </c>
      <c r="C855" s="6" t="s">
        <v>54</v>
      </c>
      <c r="E855" s="6" t="s">
        <v>955</v>
      </c>
      <c r="F855" s="6" t="s">
        <v>956</v>
      </c>
      <c r="G855" s="6" t="s">
        <v>68</v>
      </c>
    </row>
    <row r="856" spans="1:7" x14ac:dyDescent="0.25">
      <c r="A856" s="6" t="s">
        <v>1498</v>
      </c>
      <c r="C856" s="6" t="s">
        <v>54</v>
      </c>
      <c r="E856" s="6" t="s">
        <v>1393</v>
      </c>
      <c r="F856" s="6" t="s">
        <v>1394</v>
      </c>
      <c r="G856" s="6" t="s">
        <v>68</v>
      </c>
    </row>
    <row r="857" spans="1:7" x14ac:dyDescent="0.25">
      <c r="A857" s="6" t="s">
        <v>1499</v>
      </c>
      <c r="B857" s="6" t="s">
        <v>54</v>
      </c>
      <c r="E857" s="6" t="s">
        <v>1500</v>
      </c>
      <c r="F857" s="6" t="s">
        <v>1501</v>
      </c>
      <c r="G857" s="6" t="s">
        <v>68</v>
      </c>
    </row>
    <row r="858" spans="1:7" x14ac:dyDescent="0.25">
      <c r="A858" s="6" t="s">
        <v>1499</v>
      </c>
      <c r="C858" s="6" t="s">
        <v>54</v>
      </c>
      <c r="E858" s="6" t="s">
        <v>1500</v>
      </c>
      <c r="F858" s="6" t="s">
        <v>1501</v>
      </c>
      <c r="G858" s="6" t="s">
        <v>68</v>
      </c>
    </row>
    <row r="859" spans="1:7" x14ac:dyDescent="0.25">
      <c r="A859" s="6" t="s">
        <v>1502</v>
      </c>
      <c r="C859" s="6" t="s">
        <v>54</v>
      </c>
      <c r="E859" s="6" t="s">
        <v>1503</v>
      </c>
      <c r="F859" s="6" t="s">
        <v>1504</v>
      </c>
      <c r="G859" s="6" t="s">
        <v>68</v>
      </c>
    </row>
    <row r="860" spans="1:7" x14ac:dyDescent="0.25">
      <c r="A860" s="6" t="s">
        <v>1505</v>
      </c>
      <c r="B860" s="6" t="s">
        <v>54</v>
      </c>
      <c r="E860" s="6" t="s">
        <v>1506</v>
      </c>
      <c r="F860" s="6" t="s">
        <v>1507</v>
      </c>
      <c r="G860" s="6" t="s">
        <v>68</v>
      </c>
    </row>
    <row r="861" spans="1:7" x14ac:dyDescent="0.25">
      <c r="A861" s="6" t="s">
        <v>1505</v>
      </c>
      <c r="C861" s="6" t="s">
        <v>54</v>
      </c>
      <c r="E861" s="6" t="s">
        <v>1506</v>
      </c>
      <c r="F861" s="6" t="s">
        <v>1507</v>
      </c>
      <c r="G861" s="6" t="s">
        <v>68</v>
      </c>
    </row>
    <row r="862" spans="1:7" x14ac:dyDescent="0.25">
      <c r="A862" s="6" t="s">
        <v>1508</v>
      </c>
      <c r="C862" s="6" t="s">
        <v>54</v>
      </c>
      <c r="E862" s="6" t="s">
        <v>541</v>
      </c>
      <c r="F862" s="6" t="s">
        <v>542</v>
      </c>
      <c r="G862" s="6" t="s">
        <v>68</v>
      </c>
    </row>
    <row r="863" spans="1:7" x14ac:dyDescent="0.25">
      <c r="A863" s="6" t="s">
        <v>1509</v>
      </c>
      <c r="B863" s="6" t="s">
        <v>54</v>
      </c>
      <c r="E863" s="6" t="s">
        <v>541</v>
      </c>
      <c r="F863" s="6" t="s">
        <v>542</v>
      </c>
      <c r="G863" s="6" t="s">
        <v>68</v>
      </c>
    </row>
    <row r="864" spans="1:7" x14ac:dyDescent="0.25">
      <c r="A864" s="6" t="s">
        <v>1510</v>
      </c>
      <c r="C864" s="6" t="s">
        <v>54</v>
      </c>
      <c r="E864" s="6" t="s">
        <v>1511</v>
      </c>
      <c r="F864" s="6" t="s">
        <v>1512</v>
      </c>
      <c r="G864" s="6" t="s">
        <v>68</v>
      </c>
    </row>
    <row r="865" spans="1:7" x14ac:dyDescent="0.25">
      <c r="A865" s="6" t="s">
        <v>1513</v>
      </c>
      <c r="B865" s="6" t="s">
        <v>54</v>
      </c>
      <c r="E865" s="6" t="s">
        <v>1511</v>
      </c>
      <c r="F865" s="6" t="s">
        <v>1512</v>
      </c>
      <c r="G865" s="6" t="s">
        <v>68</v>
      </c>
    </row>
    <row r="866" spans="1:7" x14ac:dyDescent="0.25">
      <c r="A866" s="6" t="s">
        <v>1514</v>
      </c>
      <c r="D866" s="6" t="s">
        <v>54</v>
      </c>
      <c r="E866" s="6" t="s">
        <v>1515</v>
      </c>
      <c r="F866" s="6" t="s">
        <v>1516</v>
      </c>
      <c r="G866" s="6" t="s">
        <v>60</v>
      </c>
    </row>
    <row r="867" spans="1:7" x14ac:dyDescent="0.25">
      <c r="A867" s="6" t="s">
        <v>1517</v>
      </c>
      <c r="C867" s="6" t="s">
        <v>54</v>
      </c>
      <c r="E867" s="6" t="s">
        <v>1515</v>
      </c>
      <c r="F867" s="6" t="s">
        <v>1516</v>
      </c>
      <c r="G867" s="6" t="s">
        <v>60</v>
      </c>
    </row>
    <row r="868" spans="1:7" x14ac:dyDescent="0.25">
      <c r="A868" s="6" t="s">
        <v>1518</v>
      </c>
      <c r="D868" s="6" t="s">
        <v>54</v>
      </c>
      <c r="E868" s="6" t="s">
        <v>1519</v>
      </c>
      <c r="F868" s="6" t="s">
        <v>1520</v>
      </c>
      <c r="G868" s="6" t="s">
        <v>60</v>
      </c>
    </row>
    <row r="869" spans="1:7" x14ac:dyDescent="0.25">
      <c r="A869" s="6" t="s">
        <v>1521</v>
      </c>
      <c r="C869" s="6" t="s">
        <v>54</v>
      </c>
      <c r="E869" s="6" t="s">
        <v>1519</v>
      </c>
      <c r="F869" s="6" t="s">
        <v>1520</v>
      </c>
      <c r="G869" s="6" t="s">
        <v>60</v>
      </c>
    </row>
    <row r="870" spans="1:7" x14ac:dyDescent="0.25">
      <c r="A870" s="6" t="s">
        <v>1522</v>
      </c>
      <c r="D870" s="6" t="s">
        <v>54</v>
      </c>
      <c r="E870" s="6" t="s">
        <v>1523</v>
      </c>
      <c r="F870" s="6" t="s">
        <v>1524</v>
      </c>
      <c r="G870" s="6" t="s">
        <v>60</v>
      </c>
    </row>
    <row r="871" spans="1:7" x14ac:dyDescent="0.25">
      <c r="A871" s="6" t="s">
        <v>1525</v>
      </c>
      <c r="C871" s="6" t="s">
        <v>54</v>
      </c>
      <c r="E871" s="6" t="s">
        <v>1523</v>
      </c>
      <c r="F871" s="6" t="s">
        <v>1524</v>
      </c>
      <c r="G871" s="6" t="s">
        <v>60</v>
      </c>
    </row>
    <row r="872" spans="1:7" x14ac:dyDescent="0.25">
      <c r="A872" s="6" t="s">
        <v>1526</v>
      </c>
      <c r="D872" s="6" t="s">
        <v>54</v>
      </c>
      <c r="E872" s="6" t="s">
        <v>1523</v>
      </c>
      <c r="F872" s="6" t="s">
        <v>1524</v>
      </c>
      <c r="G872" s="6" t="s">
        <v>60</v>
      </c>
    </row>
    <row r="873" spans="1:7" x14ac:dyDescent="0.25">
      <c r="A873" s="6" t="s">
        <v>1527</v>
      </c>
      <c r="C873" s="6" t="s">
        <v>54</v>
      </c>
      <c r="E873" s="6" t="s">
        <v>324</v>
      </c>
      <c r="F873" s="6" t="s">
        <v>325</v>
      </c>
      <c r="G873" s="6" t="s">
        <v>68</v>
      </c>
    </row>
    <row r="874" spans="1:7" x14ac:dyDescent="0.25">
      <c r="A874" s="6" t="s">
        <v>1528</v>
      </c>
      <c r="C874" s="6" t="s">
        <v>54</v>
      </c>
      <c r="E874" s="6" t="s">
        <v>1529</v>
      </c>
      <c r="F874" s="6" t="s">
        <v>1530</v>
      </c>
      <c r="G874" s="6" t="s">
        <v>68</v>
      </c>
    </row>
    <row r="875" spans="1:7" x14ac:dyDescent="0.25">
      <c r="A875" s="6" t="s">
        <v>1531</v>
      </c>
      <c r="C875" s="6" t="s">
        <v>54</v>
      </c>
      <c r="E875" s="6" t="s">
        <v>1532</v>
      </c>
      <c r="F875" s="6" t="s">
        <v>1533</v>
      </c>
      <c r="G875" s="6" t="s">
        <v>68</v>
      </c>
    </row>
    <row r="876" spans="1:7" x14ac:dyDescent="0.25">
      <c r="A876" s="6" t="s">
        <v>1534</v>
      </c>
      <c r="B876" s="6" t="s">
        <v>54</v>
      </c>
      <c r="E876" s="6" t="s">
        <v>1529</v>
      </c>
      <c r="F876" s="6" t="s">
        <v>1530</v>
      </c>
      <c r="G876" s="6" t="s">
        <v>68</v>
      </c>
    </row>
    <row r="877" spans="1:7" x14ac:dyDescent="0.25">
      <c r="A877" s="6" t="s">
        <v>1535</v>
      </c>
      <c r="B877" s="6" t="s">
        <v>54</v>
      </c>
      <c r="E877" s="6" t="s">
        <v>1532</v>
      </c>
      <c r="F877" s="6" t="s">
        <v>1533</v>
      </c>
      <c r="G877" s="6" t="s">
        <v>68</v>
      </c>
    </row>
    <row r="878" spans="1:7" x14ac:dyDescent="0.25">
      <c r="A878" s="6" t="s">
        <v>1536</v>
      </c>
      <c r="C878" s="6" t="s">
        <v>54</v>
      </c>
      <c r="E878" s="6" t="s">
        <v>1163</v>
      </c>
      <c r="F878" s="6" t="s">
        <v>1164</v>
      </c>
      <c r="G878" s="6" t="s">
        <v>60</v>
      </c>
    </row>
    <row r="879" spans="1:7" x14ac:dyDescent="0.25">
      <c r="A879" s="6" t="s">
        <v>1537</v>
      </c>
      <c r="D879" s="6" t="s">
        <v>54</v>
      </c>
      <c r="E879" s="6" t="s">
        <v>1538</v>
      </c>
      <c r="F879" s="6" t="s">
        <v>1539</v>
      </c>
      <c r="G879" s="6" t="s">
        <v>60</v>
      </c>
    </row>
    <row r="880" spans="1:7" x14ac:dyDescent="0.25">
      <c r="A880" s="6" t="s">
        <v>1540</v>
      </c>
      <c r="C880" s="6" t="s">
        <v>54</v>
      </c>
      <c r="E880" s="6" t="s">
        <v>1538</v>
      </c>
      <c r="F880" s="6" t="s">
        <v>1539</v>
      </c>
      <c r="G880" s="6" t="s">
        <v>60</v>
      </c>
    </row>
    <row r="881" spans="1:7" x14ac:dyDescent="0.25">
      <c r="A881" s="6" t="s">
        <v>1541</v>
      </c>
      <c r="C881" s="6" t="s">
        <v>54</v>
      </c>
      <c r="E881" s="6" t="s">
        <v>159</v>
      </c>
      <c r="F881" s="6" t="s">
        <v>160</v>
      </c>
      <c r="G881" s="6" t="s">
        <v>60</v>
      </c>
    </row>
    <row r="882" spans="1:7" x14ac:dyDescent="0.25">
      <c r="A882" s="6" t="s">
        <v>1542</v>
      </c>
      <c r="C882" s="6" t="s">
        <v>54</v>
      </c>
      <c r="E882" s="6" t="s">
        <v>1131</v>
      </c>
      <c r="F882" s="6" t="s">
        <v>1132</v>
      </c>
      <c r="G882" s="6" t="s">
        <v>56</v>
      </c>
    </row>
    <row r="883" spans="1:7" x14ac:dyDescent="0.25">
      <c r="A883" s="6" t="s">
        <v>1543</v>
      </c>
      <c r="C883" s="6" t="s">
        <v>54</v>
      </c>
      <c r="E883" s="6" t="s">
        <v>277</v>
      </c>
      <c r="F883" s="6" t="s">
        <v>278</v>
      </c>
      <c r="G883" s="6" t="s">
        <v>68</v>
      </c>
    </row>
    <row r="884" spans="1:7" x14ac:dyDescent="0.25">
      <c r="A884" s="6" t="s">
        <v>1544</v>
      </c>
      <c r="D884" s="6" t="s">
        <v>54</v>
      </c>
      <c r="E884" s="6" t="s">
        <v>1545</v>
      </c>
      <c r="F884" s="6" t="s">
        <v>1546</v>
      </c>
      <c r="G884" s="6" t="s">
        <v>60</v>
      </c>
    </row>
    <row r="885" spans="1:7" x14ac:dyDescent="0.25">
      <c r="A885" s="6" t="s">
        <v>1547</v>
      </c>
      <c r="C885" s="6" t="s">
        <v>54</v>
      </c>
      <c r="E885" s="6" t="s">
        <v>1545</v>
      </c>
      <c r="F885" s="6" t="s">
        <v>1546</v>
      </c>
      <c r="G885" s="6" t="s">
        <v>60</v>
      </c>
    </row>
    <row r="886" spans="1:7" x14ac:dyDescent="0.25">
      <c r="A886" s="6" t="s">
        <v>1548</v>
      </c>
      <c r="D886" s="6" t="s">
        <v>54</v>
      </c>
      <c r="E886" s="6" t="s">
        <v>1549</v>
      </c>
      <c r="F886" s="6" t="s">
        <v>1550</v>
      </c>
      <c r="G886" s="6" t="s">
        <v>60</v>
      </c>
    </row>
    <row r="887" spans="1:7" x14ac:dyDescent="0.25">
      <c r="A887" s="6" t="s">
        <v>1551</v>
      </c>
      <c r="C887" s="6" t="s">
        <v>54</v>
      </c>
      <c r="E887" s="6" t="s">
        <v>1549</v>
      </c>
      <c r="F887" s="6" t="s">
        <v>1550</v>
      </c>
      <c r="G887" s="6" t="s">
        <v>60</v>
      </c>
    </row>
    <row r="888" spans="1:7" x14ac:dyDescent="0.25">
      <c r="A888" s="6" t="s">
        <v>1552</v>
      </c>
      <c r="C888" s="6" t="s">
        <v>54</v>
      </c>
      <c r="E888" s="6" t="s">
        <v>1553</v>
      </c>
      <c r="F888" s="6" t="s">
        <v>1554</v>
      </c>
      <c r="G888" s="6" t="s">
        <v>68</v>
      </c>
    </row>
    <row r="889" spans="1:7" x14ac:dyDescent="0.25">
      <c r="A889" s="6" t="s">
        <v>1555</v>
      </c>
      <c r="D889" s="6" t="s">
        <v>54</v>
      </c>
      <c r="E889" s="6" t="s">
        <v>1556</v>
      </c>
      <c r="F889" s="6" t="s">
        <v>1557</v>
      </c>
      <c r="G889" s="6" t="s">
        <v>72</v>
      </c>
    </row>
    <row r="890" spans="1:7" x14ac:dyDescent="0.25">
      <c r="A890" s="6" t="s">
        <v>1558</v>
      </c>
      <c r="D890" s="6" t="s">
        <v>54</v>
      </c>
      <c r="E890" s="6" t="s">
        <v>1556</v>
      </c>
      <c r="F890" s="6" t="s">
        <v>1557</v>
      </c>
      <c r="G890" s="6" t="s">
        <v>72</v>
      </c>
    </row>
    <row r="891" spans="1:7" x14ac:dyDescent="0.25">
      <c r="A891" s="6" t="s">
        <v>1559</v>
      </c>
      <c r="C891" s="6" t="s">
        <v>54</v>
      </c>
      <c r="E891" s="6" t="s">
        <v>66</v>
      </c>
      <c r="F891" s="6" t="s">
        <v>67</v>
      </c>
      <c r="G891" s="6" t="s">
        <v>68</v>
      </c>
    </row>
    <row r="892" spans="1:7" x14ac:dyDescent="0.25">
      <c r="A892" s="6" t="s">
        <v>1560</v>
      </c>
      <c r="B892" s="6" t="s">
        <v>54</v>
      </c>
      <c r="E892" s="6" t="s">
        <v>66</v>
      </c>
      <c r="F892" s="6" t="s">
        <v>67</v>
      </c>
      <c r="G892" s="6" t="s">
        <v>68</v>
      </c>
    </row>
    <row r="893" spans="1:7" x14ac:dyDescent="0.25">
      <c r="A893" s="6" t="s">
        <v>1561</v>
      </c>
      <c r="B893" s="6" t="s">
        <v>54</v>
      </c>
      <c r="E893" s="6" t="s">
        <v>1562</v>
      </c>
      <c r="F893" s="6" t="s">
        <v>1563</v>
      </c>
      <c r="G893" s="6" t="s">
        <v>68</v>
      </c>
    </row>
    <row r="894" spans="1:7" x14ac:dyDescent="0.25">
      <c r="A894" s="6" t="s">
        <v>1564</v>
      </c>
      <c r="C894" s="6" t="s">
        <v>54</v>
      </c>
      <c r="E894" s="6" t="s">
        <v>1562</v>
      </c>
      <c r="F894" s="6" t="s">
        <v>1563</v>
      </c>
      <c r="G894" s="6" t="s">
        <v>68</v>
      </c>
    </row>
    <row r="895" spans="1:7" x14ac:dyDescent="0.25">
      <c r="A895" s="6" t="s">
        <v>1565</v>
      </c>
      <c r="C895" s="6" t="s">
        <v>54</v>
      </c>
      <c r="E895" s="6" t="s">
        <v>613</v>
      </c>
      <c r="F895" s="6" t="s">
        <v>614</v>
      </c>
      <c r="G895" s="6" t="s">
        <v>68</v>
      </c>
    </row>
    <row r="896" spans="1:7" x14ac:dyDescent="0.25">
      <c r="A896" s="6" t="s">
        <v>1566</v>
      </c>
      <c r="C896" s="6" t="s">
        <v>54</v>
      </c>
      <c r="E896" s="6" t="s">
        <v>1567</v>
      </c>
      <c r="F896" s="6" t="s">
        <v>1568</v>
      </c>
      <c r="G896" s="6" t="s">
        <v>68</v>
      </c>
    </row>
    <row r="897" spans="1:7" x14ac:dyDescent="0.25">
      <c r="A897" s="6" t="s">
        <v>1569</v>
      </c>
      <c r="C897" s="6" t="s">
        <v>54</v>
      </c>
      <c r="E897" s="6" t="s">
        <v>1570</v>
      </c>
      <c r="F897" s="6" t="s">
        <v>1571</v>
      </c>
      <c r="G897" s="6" t="s">
        <v>68</v>
      </c>
    </row>
    <row r="898" spans="1:7" x14ac:dyDescent="0.25">
      <c r="A898" s="6" t="s">
        <v>1572</v>
      </c>
      <c r="C898" s="6" t="s">
        <v>54</v>
      </c>
      <c r="E898" s="6" t="s">
        <v>1267</v>
      </c>
      <c r="F898" s="6" t="s">
        <v>1268</v>
      </c>
      <c r="G898" s="6" t="s">
        <v>56</v>
      </c>
    </row>
    <row r="899" spans="1:7" x14ac:dyDescent="0.25">
      <c r="A899" s="6" t="s">
        <v>1573</v>
      </c>
      <c r="C899" s="6" t="s">
        <v>54</v>
      </c>
      <c r="E899" s="6" t="s">
        <v>1267</v>
      </c>
      <c r="F899" s="6" t="s">
        <v>1268</v>
      </c>
      <c r="G899" s="6" t="s">
        <v>56</v>
      </c>
    </row>
    <row r="900" spans="1:7" x14ac:dyDescent="0.25">
      <c r="A900" s="6" t="s">
        <v>1574</v>
      </c>
      <c r="B900" s="6" t="s">
        <v>54</v>
      </c>
      <c r="E900" s="6" t="s">
        <v>1575</v>
      </c>
      <c r="F900" s="6" t="s">
        <v>1576</v>
      </c>
      <c r="G900" s="6" t="s">
        <v>68</v>
      </c>
    </row>
    <row r="901" spans="1:7" x14ac:dyDescent="0.25">
      <c r="A901" s="6" t="s">
        <v>1574</v>
      </c>
      <c r="C901" s="6" t="s">
        <v>54</v>
      </c>
      <c r="E901" s="6" t="s">
        <v>1575</v>
      </c>
      <c r="F901" s="6" t="s">
        <v>1576</v>
      </c>
      <c r="G901" s="6" t="s">
        <v>68</v>
      </c>
    </row>
    <row r="902" spans="1:7" x14ac:dyDescent="0.25">
      <c r="A902" s="6" t="s">
        <v>1577</v>
      </c>
      <c r="C902" s="6" t="s">
        <v>54</v>
      </c>
      <c r="E902" s="6" t="s">
        <v>376</v>
      </c>
      <c r="F902" s="6" t="s">
        <v>377</v>
      </c>
      <c r="G902" s="6" t="s">
        <v>68</v>
      </c>
    </row>
    <row r="903" spans="1:7" x14ac:dyDescent="0.25">
      <c r="A903" s="6" t="s">
        <v>1578</v>
      </c>
      <c r="D903" s="6" t="s">
        <v>54</v>
      </c>
      <c r="E903" s="6" t="s">
        <v>1579</v>
      </c>
      <c r="F903" s="6" t="s">
        <v>1580</v>
      </c>
      <c r="G903" s="6" t="s">
        <v>60</v>
      </c>
    </row>
    <row r="904" spans="1:7" x14ac:dyDescent="0.25">
      <c r="A904" s="6" t="s">
        <v>1581</v>
      </c>
      <c r="C904" s="6" t="s">
        <v>54</v>
      </c>
      <c r="E904" s="6" t="s">
        <v>1579</v>
      </c>
      <c r="F904" s="6" t="s">
        <v>1580</v>
      </c>
      <c r="G904" s="6" t="s">
        <v>60</v>
      </c>
    </row>
    <row r="905" spans="1:7" x14ac:dyDescent="0.25">
      <c r="A905" s="6" t="s">
        <v>1582</v>
      </c>
      <c r="C905" s="6" t="s">
        <v>54</v>
      </c>
      <c r="E905" s="6" t="s">
        <v>425</v>
      </c>
      <c r="F905" s="6" t="s">
        <v>426</v>
      </c>
      <c r="G905" s="6" t="s">
        <v>56</v>
      </c>
    </row>
    <row r="906" spans="1:7" x14ac:dyDescent="0.25">
      <c r="A906" s="6" t="s">
        <v>1583</v>
      </c>
      <c r="C906" s="6" t="s">
        <v>54</v>
      </c>
      <c r="E906" s="6" t="s">
        <v>78</v>
      </c>
      <c r="F906" s="6" t="s">
        <v>79</v>
      </c>
      <c r="G906" s="6" t="s">
        <v>68</v>
      </c>
    </row>
    <row r="907" spans="1:7" x14ac:dyDescent="0.25">
      <c r="A907" s="6" t="s">
        <v>1584</v>
      </c>
      <c r="B907" s="6" t="s">
        <v>54</v>
      </c>
      <c r="E907" s="6" t="s">
        <v>1585</v>
      </c>
      <c r="F907" s="6" t="s">
        <v>1586</v>
      </c>
      <c r="G907" s="6" t="s">
        <v>68</v>
      </c>
    </row>
    <row r="908" spans="1:7" x14ac:dyDescent="0.25">
      <c r="A908" s="6" t="s">
        <v>1584</v>
      </c>
      <c r="C908" s="6" t="s">
        <v>54</v>
      </c>
      <c r="E908" s="6" t="s">
        <v>1585</v>
      </c>
      <c r="F908" s="6" t="s">
        <v>1586</v>
      </c>
      <c r="G908" s="6" t="s">
        <v>68</v>
      </c>
    </row>
    <row r="909" spans="1:7" x14ac:dyDescent="0.25">
      <c r="A909" s="6" t="s">
        <v>1587</v>
      </c>
      <c r="C909" s="6" t="s">
        <v>54</v>
      </c>
      <c r="E909" s="6" t="s">
        <v>1553</v>
      </c>
      <c r="F909" s="6" t="s">
        <v>1554</v>
      </c>
      <c r="G909" s="6" t="s">
        <v>68</v>
      </c>
    </row>
    <row r="910" spans="1:7" x14ac:dyDescent="0.25">
      <c r="A910" s="6" t="s">
        <v>1588</v>
      </c>
      <c r="C910" s="6" t="s">
        <v>54</v>
      </c>
      <c r="E910" s="6" t="s">
        <v>1166</v>
      </c>
      <c r="F910" s="6" t="s">
        <v>1167</v>
      </c>
      <c r="G910" s="6" t="s">
        <v>60</v>
      </c>
    </row>
    <row r="911" spans="1:7" x14ac:dyDescent="0.25">
      <c r="A911" s="6" t="s">
        <v>1589</v>
      </c>
      <c r="C911" s="6" t="s">
        <v>54</v>
      </c>
      <c r="E911" s="6" t="s">
        <v>1590</v>
      </c>
      <c r="F911" s="6" t="s">
        <v>1591</v>
      </c>
      <c r="G911" s="6" t="s">
        <v>56</v>
      </c>
    </row>
    <row r="912" spans="1:7" x14ac:dyDescent="0.25">
      <c r="A912" s="6" t="s">
        <v>1592</v>
      </c>
      <c r="C912" s="6" t="s">
        <v>54</v>
      </c>
      <c r="E912" s="6" t="s">
        <v>324</v>
      </c>
      <c r="F912" s="6" t="s">
        <v>325</v>
      </c>
      <c r="G912" s="6" t="s">
        <v>68</v>
      </c>
    </row>
    <row r="913" spans="1:7" x14ac:dyDescent="0.25">
      <c r="A913" s="6" t="s">
        <v>1593</v>
      </c>
      <c r="C913" s="6" t="s">
        <v>54</v>
      </c>
      <c r="E913" s="6" t="s">
        <v>1321</v>
      </c>
      <c r="F913" s="6" t="s">
        <v>1322</v>
      </c>
      <c r="G913" s="6" t="s">
        <v>68</v>
      </c>
    </row>
    <row r="914" spans="1:7" x14ac:dyDescent="0.25">
      <c r="A914" s="6" t="s">
        <v>1594</v>
      </c>
      <c r="C914" s="6" t="s">
        <v>54</v>
      </c>
      <c r="E914" s="6" t="s">
        <v>209</v>
      </c>
      <c r="F914" s="6" t="s">
        <v>210</v>
      </c>
      <c r="G914" s="6" t="s">
        <v>68</v>
      </c>
    </row>
    <row r="915" spans="1:7" x14ac:dyDescent="0.25">
      <c r="A915" s="6" t="s">
        <v>1595</v>
      </c>
      <c r="B915" s="6" t="s">
        <v>54</v>
      </c>
      <c r="E915" s="6" t="s">
        <v>1596</v>
      </c>
      <c r="F915" s="6" t="s">
        <v>1597</v>
      </c>
      <c r="G915" s="6" t="s">
        <v>68</v>
      </c>
    </row>
    <row r="916" spans="1:7" x14ac:dyDescent="0.25">
      <c r="A916" s="6" t="s">
        <v>1598</v>
      </c>
      <c r="C916" s="6" t="s">
        <v>54</v>
      </c>
      <c r="E916" s="6" t="s">
        <v>1596</v>
      </c>
      <c r="F916" s="6" t="s">
        <v>1597</v>
      </c>
      <c r="G916" s="6" t="s">
        <v>68</v>
      </c>
    </row>
    <row r="917" spans="1:7" x14ac:dyDescent="0.25">
      <c r="A917" s="6" t="s">
        <v>1599</v>
      </c>
      <c r="C917" s="6" t="s">
        <v>54</v>
      </c>
      <c r="E917" s="6" t="s">
        <v>268</v>
      </c>
      <c r="F917" s="6" t="s">
        <v>269</v>
      </c>
      <c r="G917" s="6" t="s">
        <v>60</v>
      </c>
    </row>
    <row r="918" spans="1:7" x14ac:dyDescent="0.25">
      <c r="A918" s="6" t="s">
        <v>1600</v>
      </c>
      <c r="C918" s="6" t="s">
        <v>54</v>
      </c>
      <c r="E918" s="6" t="s">
        <v>1596</v>
      </c>
      <c r="F918" s="6" t="s">
        <v>1597</v>
      </c>
      <c r="G918" s="6" t="s">
        <v>68</v>
      </c>
    </row>
    <row r="919" spans="1:7" x14ac:dyDescent="0.25">
      <c r="A919" s="6" t="s">
        <v>1601</v>
      </c>
      <c r="C919" s="6" t="s">
        <v>54</v>
      </c>
      <c r="E919" s="6" t="s">
        <v>1602</v>
      </c>
      <c r="F919" s="6" t="s">
        <v>1603</v>
      </c>
      <c r="G919" s="6" t="s">
        <v>60</v>
      </c>
    </row>
    <row r="920" spans="1:7" x14ac:dyDescent="0.25">
      <c r="A920" s="6" t="s">
        <v>1604</v>
      </c>
      <c r="D920" s="6" t="s">
        <v>54</v>
      </c>
      <c r="E920" s="6" t="s">
        <v>1602</v>
      </c>
      <c r="F920" s="6" t="s">
        <v>1603</v>
      </c>
      <c r="G920" s="6" t="s">
        <v>60</v>
      </c>
    </row>
    <row r="921" spans="1:7" x14ac:dyDescent="0.25">
      <c r="A921" s="6" t="s">
        <v>1605</v>
      </c>
      <c r="C921" s="6" t="s">
        <v>54</v>
      </c>
      <c r="E921" s="6" t="s">
        <v>1596</v>
      </c>
      <c r="F921" s="6" t="s">
        <v>1597</v>
      </c>
      <c r="G921" s="6" t="s">
        <v>68</v>
      </c>
    </row>
    <row r="922" spans="1:7" x14ac:dyDescent="0.25">
      <c r="A922" s="6" t="s">
        <v>1606</v>
      </c>
      <c r="C922" s="6" t="s">
        <v>54</v>
      </c>
      <c r="E922" s="6" t="s">
        <v>1602</v>
      </c>
      <c r="F922" s="6" t="s">
        <v>1603</v>
      </c>
      <c r="G922" s="6" t="s">
        <v>60</v>
      </c>
    </row>
    <row r="923" spans="1:7" x14ac:dyDescent="0.25">
      <c r="A923" s="6" t="s">
        <v>1607</v>
      </c>
      <c r="B923" s="6" t="s">
        <v>54</v>
      </c>
      <c r="E923" s="6" t="s">
        <v>1553</v>
      </c>
      <c r="F923" s="6" t="s">
        <v>1554</v>
      </c>
      <c r="G923" s="6" t="s">
        <v>68</v>
      </c>
    </row>
    <row r="924" spans="1:7" x14ac:dyDescent="0.25">
      <c r="A924" s="6" t="s">
        <v>1608</v>
      </c>
      <c r="C924" s="6" t="s">
        <v>54</v>
      </c>
      <c r="E924" s="6" t="s">
        <v>1553</v>
      </c>
      <c r="F924" s="6" t="s">
        <v>1554</v>
      </c>
      <c r="G924" s="6" t="s">
        <v>68</v>
      </c>
    </row>
    <row r="925" spans="1:7" x14ac:dyDescent="0.25">
      <c r="A925" s="6" t="s">
        <v>1609</v>
      </c>
      <c r="C925" s="6" t="s">
        <v>54</v>
      </c>
      <c r="E925" s="6" t="s">
        <v>1610</v>
      </c>
      <c r="F925" s="6" t="s">
        <v>1611</v>
      </c>
      <c r="G925" s="6" t="s">
        <v>56</v>
      </c>
    </row>
    <row r="926" spans="1:7" x14ac:dyDescent="0.25">
      <c r="A926" s="6" t="s">
        <v>1612</v>
      </c>
      <c r="C926" s="6" t="s">
        <v>54</v>
      </c>
      <c r="E926" s="6" t="s">
        <v>1613</v>
      </c>
      <c r="F926" s="6" t="s">
        <v>1614</v>
      </c>
      <c r="G926" s="6" t="s">
        <v>68</v>
      </c>
    </row>
    <row r="927" spans="1:7" x14ac:dyDescent="0.25">
      <c r="A927" s="6" t="s">
        <v>1615</v>
      </c>
      <c r="C927" s="6" t="s">
        <v>54</v>
      </c>
      <c r="E927" s="6" t="s">
        <v>1122</v>
      </c>
      <c r="F927" s="6" t="s">
        <v>1123</v>
      </c>
      <c r="G927" s="6" t="s">
        <v>68</v>
      </c>
    </row>
    <row r="928" spans="1:7" x14ac:dyDescent="0.25">
      <c r="A928" s="6" t="s">
        <v>1616</v>
      </c>
      <c r="C928" s="6" t="s">
        <v>54</v>
      </c>
      <c r="E928" s="6" t="s">
        <v>1122</v>
      </c>
      <c r="F928" s="6" t="s">
        <v>1123</v>
      </c>
      <c r="G928" s="6" t="s">
        <v>68</v>
      </c>
    </row>
    <row r="929" spans="1:7" x14ac:dyDescent="0.25">
      <c r="A929" s="6" t="s">
        <v>1617</v>
      </c>
      <c r="C929" s="6" t="s">
        <v>54</v>
      </c>
      <c r="E929" s="6" t="s">
        <v>1122</v>
      </c>
      <c r="F929" s="6" t="s">
        <v>1123</v>
      </c>
      <c r="G929" s="6" t="s">
        <v>68</v>
      </c>
    </row>
    <row r="930" spans="1:7" x14ac:dyDescent="0.25">
      <c r="A930" s="6" t="s">
        <v>1618</v>
      </c>
      <c r="B930" s="6" t="s">
        <v>54</v>
      </c>
      <c r="E930" s="6" t="s">
        <v>1613</v>
      </c>
      <c r="F930" s="6" t="s">
        <v>1614</v>
      </c>
      <c r="G930" s="6" t="s">
        <v>68</v>
      </c>
    </row>
    <row r="931" spans="1:7" x14ac:dyDescent="0.25">
      <c r="A931" s="6" t="s">
        <v>1619</v>
      </c>
      <c r="C931" s="6" t="s">
        <v>54</v>
      </c>
      <c r="E931" s="6" t="s">
        <v>1613</v>
      </c>
      <c r="F931" s="6" t="s">
        <v>1614</v>
      </c>
      <c r="G931" s="6" t="s">
        <v>68</v>
      </c>
    </row>
    <row r="932" spans="1:7" x14ac:dyDescent="0.25">
      <c r="A932" s="6" t="s">
        <v>1620</v>
      </c>
      <c r="C932" s="6" t="s">
        <v>54</v>
      </c>
      <c r="E932" s="6" t="s">
        <v>1324</v>
      </c>
      <c r="F932" s="6" t="s">
        <v>1325</v>
      </c>
      <c r="G932" s="6" t="s">
        <v>68</v>
      </c>
    </row>
    <row r="933" spans="1:7" x14ac:dyDescent="0.25">
      <c r="A933" s="6" t="s">
        <v>1621</v>
      </c>
      <c r="C933" s="6" t="s">
        <v>54</v>
      </c>
      <c r="E933" s="6" t="s">
        <v>1122</v>
      </c>
      <c r="F933" s="6" t="s">
        <v>1123</v>
      </c>
      <c r="G933" s="6" t="s">
        <v>68</v>
      </c>
    </row>
    <row r="934" spans="1:7" x14ac:dyDescent="0.25">
      <c r="A934" s="6" t="s">
        <v>1622</v>
      </c>
      <c r="B934" s="6" t="s">
        <v>54</v>
      </c>
      <c r="E934" s="6" t="s">
        <v>1122</v>
      </c>
      <c r="F934" s="6" t="s">
        <v>1123</v>
      </c>
      <c r="G934" s="6" t="s">
        <v>68</v>
      </c>
    </row>
    <row r="935" spans="1:7" x14ac:dyDescent="0.25">
      <c r="A935" s="6" t="s">
        <v>1623</v>
      </c>
      <c r="C935" s="6" t="s">
        <v>54</v>
      </c>
      <c r="E935" s="6" t="s">
        <v>1122</v>
      </c>
      <c r="F935" s="6" t="s">
        <v>1123</v>
      </c>
      <c r="G935" s="6" t="s">
        <v>68</v>
      </c>
    </row>
    <row r="936" spans="1:7" x14ac:dyDescent="0.25">
      <c r="A936" s="6" t="s">
        <v>1624</v>
      </c>
      <c r="B936" s="6" t="s">
        <v>54</v>
      </c>
      <c r="E936" s="6" t="s">
        <v>1324</v>
      </c>
      <c r="F936" s="6" t="s">
        <v>1325</v>
      </c>
      <c r="G936" s="6" t="s">
        <v>68</v>
      </c>
    </row>
    <row r="937" spans="1:7" x14ac:dyDescent="0.25">
      <c r="A937" s="6" t="s">
        <v>1625</v>
      </c>
      <c r="C937" s="6" t="s">
        <v>54</v>
      </c>
      <c r="E937" s="6" t="s">
        <v>974</v>
      </c>
      <c r="F937" s="6" t="s">
        <v>975</v>
      </c>
      <c r="G937" s="6" t="s">
        <v>56</v>
      </c>
    </row>
    <row r="938" spans="1:7" x14ac:dyDescent="0.25">
      <c r="A938" s="6" t="s">
        <v>1626</v>
      </c>
      <c r="C938" s="6" t="s">
        <v>54</v>
      </c>
      <c r="E938" s="6" t="s">
        <v>781</v>
      </c>
      <c r="F938" s="6" t="s">
        <v>782</v>
      </c>
      <c r="G938" s="6" t="s">
        <v>68</v>
      </c>
    </row>
    <row r="939" spans="1:7" x14ac:dyDescent="0.25">
      <c r="A939" s="6" t="s">
        <v>1627</v>
      </c>
      <c r="C939" s="6" t="s">
        <v>54</v>
      </c>
      <c r="E939" s="6" t="s">
        <v>734</v>
      </c>
      <c r="F939" s="6" t="s">
        <v>735</v>
      </c>
      <c r="G939" s="6" t="s">
        <v>68</v>
      </c>
    </row>
    <row r="940" spans="1:7" x14ac:dyDescent="0.25">
      <c r="A940" s="6" t="s">
        <v>1628</v>
      </c>
      <c r="C940" s="6" t="s">
        <v>54</v>
      </c>
      <c r="E940" s="6" t="s">
        <v>1018</v>
      </c>
      <c r="F940" s="6" t="s">
        <v>1019</v>
      </c>
      <c r="G940" s="6" t="s">
        <v>68</v>
      </c>
    </row>
    <row r="941" spans="1:7" x14ac:dyDescent="0.25">
      <c r="A941" s="6" t="s">
        <v>1629</v>
      </c>
      <c r="C941" s="6" t="s">
        <v>54</v>
      </c>
      <c r="E941" s="6" t="s">
        <v>1630</v>
      </c>
      <c r="F941" s="6" t="s">
        <v>1631</v>
      </c>
      <c r="G941" s="6" t="s">
        <v>68</v>
      </c>
    </row>
    <row r="942" spans="1:7" x14ac:dyDescent="0.25">
      <c r="A942" s="6" t="s">
        <v>1632</v>
      </c>
      <c r="C942" s="6" t="s">
        <v>54</v>
      </c>
      <c r="E942" s="6" t="s">
        <v>944</v>
      </c>
      <c r="F942" s="6" t="s">
        <v>945</v>
      </c>
      <c r="G942" s="6" t="s">
        <v>68</v>
      </c>
    </row>
    <row r="943" spans="1:7" x14ac:dyDescent="0.25">
      <c r="A943" s="6" t="s">
        <v>1633</v>
      </c>
      <c r="D943" s="6" t="s">
        <v>54</v>
      </c>
      <c r="E943" s="6" t="s">
        <v>1634</v>
      </c>
      <c r="F943" s="6" t="s">
        <v>1635</v>
      </c>
      <c r="G943" s="6" t="s">
        <v>72</v>
      </c>
    </row>
    <row r="944" spans="1:7" x14ac:dyDescent="0.25">
      <c r="A944" s="6" t="s">
        <v>1636</v>
      </c>
      <c r="C944" s="6" t="s">
        <v>54</v>
      </c>
      <c r="E944" s="6" t="s">
        <v>1567</v>
      </c>
      <c r="F944" s="6" t="s">
        <v>1568</v>
      </c>
      <c r="G944" s="6" t="s">
        <v>68</v>
      </c>
    </row>
    <row r="945" spans="1:7" x14ac:dyDescent="0.25">
      <c r="A945" s="6" t="s">
        <v>1637</v>
      </c>
      <c r="B945" s="6" t="s">
        <v>54</v>
      </c>
      <c r="E945" s="6" t="s">
        <v>1567</v>
      </c>
      <c r="F945" s="6" t="s">
        <v>1568</v>
      </c>
      <c r="G945" s="6" t="s">
        <v>68</v>
      </c>
    </row>
    <row r="946" spans="1:7" x14ac:dyDescent="0.25">
      <c r="A946" s="6" t="s">
        <v>1638</v>
      </c>
      <c r="B946" s="6" t="s">
        <v>54</v>
      </c>
      <c r="E946" s="6" t="s">
        <v>1570</v>
      </c>
      <c r="F946" s="6" t="s">
        <v>1571</v>
      </c>
      <c r="G946" s="6" t="s">
        <v>68</v>
      </c>
    </row>
    <row r="947" spans="1:7" x14ac:dyDescent="0.25">
      <c r="A947" s="6" t="s">
        <v>1639</v>
      </c>
      <c r="C947" s="6" t="s">
        <v>54</v>
      </c>
      <c r="E947" s="6" t="s">
        <v>1570</v>
      </c>
      <c r="F947" s="6" t="s">
        <v>1571</v>
      </c>
      <c r="G947" s="6" t="s">
        <v>68</v>
      </c>
    </row>
    <row r="948" spans="1:7" x14ac:dyDescent="0.25">
      <c r="A948" s="6" t="s">
        <v>1640</v>
      </c>
      <c r="D948" s="6" t="s">
        <v>54</v>
      </c>
      <c r="E948" s="6" t="s">
        <v>1641</v>
      </c>
      <c r="F948" s="6" t="s">
        <v>1642</v>
      </c>
      <c r="G948" s="6" t="s">
        <v>72</v>
      </c>
    </row>
    <row r="949" spans="1:7" x14ac:dyDescent="0.25">
      <c r="A949" s="6" t="s">
        <v>1643</v>
      </c>
      <c r="C949" s="6" t="s">
        <v>54</v>
      </c>
      <c r="E949" s="6" t="s">
        <v>1644</v>
      </c>
      <c r="F949" s="6" t="s">
        <v>1645</v>
      </c>
      <c r="G949" s="6" t="s">
        <v>56</v>
      </c>
    </row>
    <row r="950" spans="1:7" x14ac:dyDescent="0.25">
      <c r="A950" s="6" t="s">
        <v>1646</v>
      </c>
      <c r="B950" s="6" t="s">
        <v>54</v>
      </c>
      <c r="E950" s="6" t="s">
        <v>731</v>
      </c>
      <c r="F950" s="6" t="s">
        <v>732</v>
      </c>
      <c r="G950" s="6" t="s">
        <v>68</v>
      </c>
    </row>
    <row r="951" spans="1:7" x14ac:dyDescent="0.25">
      <c r="A951" s="6" t="s">
        <v>1647</v>
      </c>
      <c r="C951" s="6" t="s">
        <v>54</v>
      </c>
      <c r="E951" s="6" t="s">
        <v>731</v>
      </c>
      <c r="F951" s="6" t="s">
        <v>732</v>
      </c>
      <c r="G951" s="6" t="s">
        <v>68</v>
      </c>
    </row>
    <row r="952" spans="1:7" x14ac:dyDescent="0.25">
      <c r="A952" s="6" t="s">
        <v>1648</v>
      </c>
      <c r="C952" s="6" t="s">
        <v>54</v>
      </c>
      <c r="E952" s="6" t="s">
        <v>958</v>
      </c>
      <c r="F952" s="6" t="s">
        <v>959</v>
      </c>
      <c r="G952" s="6" t="s">
        <v>68</v>
      </c>
    </row>
    <row r="953" spans="1:7" x14ac:dyDescent="0.25">
      <c r="A953" s="6" t="s">
        <v>1649</v>
      </c>
      <c r="B953" s="6" t="s">
        <v>54</v>
      </c>
      <c r="E953" s="6" t="s">
        <v>1650</v>
      </c>
      <c r="F953" s="6" t="s">
        <v>1651</v>
      </c>
      <c r="G953" s="6" t="s">
        <v>68</v>
      </c>
    </row>
    <row r="954" spans="1:7" x14ac:dyDescent="0.25">
      <c r="A954" s="6" t="s">
        <v>1649</v>
      </c>
      <c r="C954" s="6" t="s">
        <v>54</v>
      </c>
      <c r="E954" s="6" t="s">
        <v>1650</v>
      </c>
      <c r="F954" s="6" t="s">
        <v>1651</v>
      </c>
      <c r="G954" s="6" t="s">
        <v>68</v>
      </c>
    </row>
    <row r="955" spans="1:7" x14ac:dyDescent="0.25">
      <c r="A955" s="6" t="s">
        <v>1652</v>
      </c>
      <c r="D955" s="6" t="s">
        <v>54</v>
      </c>
      <c r="E955" s="6" t="s">
        <v>1485</v>
      </c>
      <c r="F955" s="6" t="s">
        <v>1486</v>
      </c>
      <c r="G955" s="6" t="s">
        <v>60</v>
      </c>
    </row>
    <row r="956" spans="1:7" x14ac:dyDescent="0.25">
      <c r="A956" s="6" t="s">
        <v>1653</v>
      </c>
      <c r="C956" s="6" t="s">
        <v>54</v>
      </c>
      <c r="E956" s="6" t="s">
        <v>1485</v>
      </c>
      <c r="F956" s="6" t="s">
        <v>1486</v>
      </c>
      <c r="G956" s="6" t="s">
        <v>60</v>
      </c>
    </row>
    <row r="957" spans="1:7" x14ac:dyDescent="0.25">
      <c r="A957" s="6" t="s">
        <v>1654</v>
      </c>
      <c r="C957" s="6" t="s">
        <v>54</v>
      </c>
      <c r="E957" s="6" t="s">
        <v>1655</v>
      </c>
      <c r="F957" s="6" t="s">
        <v>1656</v>
      </c>
      <c r="G957" s="6" t="s">
        <v>60</v>
      </c>
    </row>
    <row r="958" spans="1:7" x14ac:dyDescent="0.25">
      <c r="A958" s="6" t="s">
        <v>1657</v>
      </c>
      <c r="D958" s="6" t="s">
        <v>54</v>
      </c>
      <c r="E958" s="6" t="s">
        <v>1655</v>
      </c>
      <c r="F958" s="6" t="s">
        <v>1656</v>
      </c>
      <c r="G958" s="6" t="s">
        <v>60</v>
      </c>
    </row>
    <row r="959" spans="1:7" x14ac:dyDescent="0.25">
      <c r="A959" s="6" t="s">
        <v>1658</v>
      </c>
      <c r="C959" s="6" t="s">
        <v>54</v>
      </c>
      <c r="E959" s="6" t="s">
        <v>1659</v>
      </c>
      <c r="F959" s="6" t="s">
        <v>94</v>
      </c>
      <c r="G959" s="6" t="s">
        <v>68</v>
      </c>
    </row>
    <row r="960" spans="1:7" x14ac:dyDescent="0.25">
      <c r="A960" s="6" t="s">
        <v>1660</v>
      </c>
      <c r="D960" s="6" t="s">
        <v>54</v>
      </c>
      <c r="E960" s="6" t="s">
        <v>1661</v>
      </c>
      <c r="F960" s="6" t="s">
        <v>1662</v>
      </c>
      <c r="G960" s="6" t="s">
        <v>72</v>
      </c>
    </row>
    <row r="961" spans="1:7" x14ac:dyDescent="0.25">
      <c r="A961" s="6" t="s">
        <v>1663</v>
      </c>
      <c r="C961" s="6" t="s">
        <v>54</v>
      </c>
      <c r="E961" s="6" t="s">
        <v>1393</v>
      </c>
      <c r="F961" s="6" t="s">
        <v>1394</v>
      </c>
      <c r="G961" s="6" t="s">
        <v>68</v>
      </c>
    </row>
    <row r="962" spans="1:7" x14ac:dyDescent="0.25">
      <c r="A962" s="6" t="s">
        <v>1664</v>
      </c>
      <c r="B962" s="6" t="s">
        <v>54</v>
      </c>
      <c r="E962" s="6" t="s">
        <v>1665</v>
      </c>
      <c r="F962" s="6" t="s">
        <v>1666</v>
      </c>
      <c r="G962" s="6" t="s">
        <v>68</v>
      </c>
    </row>
    <row r="963" spans="1:7" x14ac:dyDescent="0.25">
      <c r="A963" s="6" t="s">
        <v>1664</v>
      </c>
      <c r="C963" s="6" t="s">
        <v>54</v>
      </c>
      <c r="E963" s="6" t="s">
        <v>1665</v>
      </c>
      <c r="F963" s="6" t="s">
        <v>1666</v>
      </c>
      <c r="G963" s="6" t="s">
        <v>68</v>
      </c>
    </row>
    <row r="964" spans="1:7" x14ac:dyDescent="0.25">
      <c r="A964" s="6" t="s">
        <v>1667</v>
      </c>
      <c r="C964" s="6" t="s">
        <v>54</v>
      </c>
      <c r="E964" s="6" t="s">
        <v>1668</v>
      </c>
      <c r="F964" s="6" t="s">
        <v>1669</v>
      </c>
      <c r="G964" s="6" t="s">
        <v>56</v>
      </c>
    </row>
    <row r="965" spans="1:7" x14ac:dyDescent="0.25">
      <c r="A965" s="6" t="s">
        <v>1670</v>
      </c>
      <c r="B965" s="6" t="s">
        <v>54</v>
      </c>
      <c r="E965" s="6" t="s">
        <v>1671</v>
      </c>
      <c r="F965" s="6" t="s">
        <v>1672</v>
      </c>
      <c r="G965" s="6" t="s">
        <v>68</v>
      </c>
    </row>
    <row r="966" spans="1:7" x14ac:dyDescent="0.25">
      <c r="A966" s="6" t="s">
        <v>1670</v>
      </c>
      <c r="C966" s="6" t="s">
        <v>54</v>
      </c>
      <c r="E966" s="6" t="s">
        <v>1671</v>
      </c>
      <c r="F966" s="6" t="s">
        <v>1672</v>
      </c>
      <c r="G966" s="6" t="s">
        <v>68</v>
      </c>
    </row>
    <row r="967" spans="1:7" x14ac:dyDescent="0.25">
      <c r="A967" s="6" t="s">
        <v>1673</v>
      </c>
      <c r="B967" s="6" t="s">
        <v>54</v>
      </c>
      <c r="E967" s="6" t="s">
        <v>1659</v>
      </c>
      <c r="F967" s="6" t="s">
        <v>94</v>
      </c>
      <c r="G967" s="6" t="s">
        <v>68</v>
      </c>
    </row>
    <row r="968" spans="1:7" x14ac:dyDescent="0.25">
      <c r="A968" s="6" t="s">
        <v>1674</v>
      </c>
      <c r="C968" s="6" t="s">
        <v>54</v>
      </c>
      <c r="E968" s="6" t="s">
        <v>1659</v>
      </c>
      <c r="F968" s="6" t="s">
        <v>94</v>
      </c>
      <c r="G968" s="6" t="s">
        <v>68</v>
      </c>
    </row>
    <row r="969" spans="1:7" x14ac:dyDescent="0.25">
      <c r="A969" s="6" t="s">
        <v>1675</v>
      </c>
      <c r="C969" s="6" t="s">
        <v>54</v>
      </c>
      <c r="E969" s="6" t="s">
        <v>921</v>
      </c>
      <c r="F969" s="6" t="s">
        <v>922</v>
      </c>
      <c r="G969" s="6" t="s">
        <v>68</v>
      </c>
    </row>
    <row r="970" spans="1:7" x14ac:dyDescent="0.25">
      <c r="A970" s="6" t="s">
        <v>1676</v>
      </c>
      <c r="B970" s="6" t="s">
        <v>54</v>
      </c>
      <c r="E970" s="6" t="s">
        <v>921</v>
      </c>
      <c r="F970" s="6" t="s">
        <v>922</v>
      </c>
      <c r="G970" s="6" t="s">
        <v>68</v>
      </c>
    </row>
    <row r="971" spans="1:7" x14ac:dyDescent="0.25">
      <c r="A971" s="6" t="s">
        <v>1677</v>
      </c>
      <c r="B971" s="6" t="s">
        <v>54</v>
      </c>
      <c r="E971" s="6" t="s">
        <v>1678</v>
      </c>
      <c r="F971" s="6" t="s">
        <v>1679</v>
      </c>
      <c r="G971" s="6" t="s">
        <v>68</v>
      </c>
    </row>
    <row r="972" spans="1:7" x14ac:dyDescent="0.25">
      <c r="A972" s="6" t="s">
        <v>1677</v>
      </c>
      <c r="C972" s="6" t="s">
        <v>54</v>
      </c>
      <c r="E972" s="6" t="s">
        <v>1678</v>
      </c>
      <c r="F972" s="6" t="s">
        <v>1679</v>
      </c>
      <c r="G972" s="6" t="s">
        <v>68</v>
      </c>
    </row>
    <row r="973" spans="1:7" x14ac:dyDescent="0.25">
      <c r="A973" s="6" t="s">
        <v>1680</v>
      </c>
      <c r="C973" s="6" t="s">
        <v>54</v>
      </c>
      <c r="E973" s="6" t="s">
        <v>1659</v>
      </c>
      <c r="F973" s="6" t="s">
        <v>94</v>
      </c>
      <c r="G973" s="6" t="s">
        <v>68</v>
      </c>
    </row>
    <row r="974" spans="1:7" x14ac:dyDescent="0.25">
      <c r="A974" s="6" t="s">
        <v>1681</v>
      </c>
      <c r="B974" s="6" t="s">
        <v>54</v>
      </c>
      <c r="E974" s="6" t="s">
        <v>1682</v>
      </c>
      <c r="F974" s="6" t="s">
        <v>1683</v>
      </c>
      <c r="G974" s="6" t="s">
        <v>68</v>
      </c>
    </row>
    <row r="975" spans="1:7" x14ac:dyDescent="0.25">
      <c r="A975" s="6" t="s">
        <v>1681</v>
      </c>
      <c r="C975" s="6" t="s">
        <v>54</v>
      </c>
      <c r="E975" s="6" t="s">
        <v>1682</v>
      </c>
      <c r="F975" s="6" t="s">
        <v>1683</v>
      </c>
      <c r="G975" s="6" t="s">
        <v>68</v>
      </c>
    </row>
    <row r="976" spans="1:7" x14ac:dyDescent="0.25">
      <c r="A976" s="6" t="s">
        <v>1684</v>
      </c>
      <c r="C976" s="6" t="s">
        <v>54</v>
      </c>
      <c r="E976" s="6" t="s">
        <v>723</v>
      </c>
      <c r="F976" s="6" t="s">
        <v>724</v>
      </c>
      <c r="G976" s="6" t="s">
        <v>68</v>
      </c>
    </row>
    <row r="977" spans="1:7" x14ac:dyDescent="0.25">
      <c r="A977" s="6" t="s">
        <v>1685</v>
      </c>
      <c r="C977" s="6" t="s">
        <v>54</v>
      </c>
      <c r="E977" s="6" t="s">
        <v>1686</v>
      </c>
      <c r="F977" s="6" t="s">
        <v>1687</v>
      </c>
      <c r="G977" s="6" t="s">
        <v>68</v>
      </c>
    </row>
    <row r="978" spans="1:7" x14ac:dyDescent="0.25">
      <c r="A978" s="6" t="s">
        <v>1688</v>
      </c>
      <c r="D978" s="6" t="s">
        <v>54</v>
      </c>
      <c r="E978" s="6" t="s">
        <v>1063</v>
      </c>
      <c r="F978" s="6" t="s">
        <v>1064</v>
      </c>
      <c r="G978" s="6" t="s">
        <v>60</v>
      </c>
    </row>
    <row r="979" spans="1:7" x14ac:dyDescent="0.25">
      <c r="A979" s="6" t="s">
        <v>1689</v>
      </c>
      <c r="D979" s="6" t="s">
        <v>54</v>
      </c>
      <c r="E979" s="6" t="s">
        <v>1063</v>
      </c>
      <c r="F979" s="6" t="s">
        <v>1064</v>
      </c>
      <c r="G979" s="6" t="s">
        <v>60</v>
      </c>
    </row>
    <row r="980" spans="1:7" x14ac:dyDescent="0.25">
      <c r="A980" s="6" t="s">
        <v>1690</v>
      </c>
      <c r="C980" s="6" t="s">
        <v>54</v>
      </c>
      <c r="E980" s="6" t="s">
        <v>1063</v>
      </c>
      <c r="F980" s="6" t="s">
        <v>1064</v>
      </c>
      <c r="G980" s="6" t="s">
        <v>60</v>
      </c>
    </row>
    <row r="981" spans="1:7" x14ac:dyDescent="0.25">
      <c r="A981" s="6" t="s">
        <v>1691</v>
      </c>
      <c r="C981" s="6" t="s">
        <v>54</v>
      </c>
      <c r="E981" s="6" t="s">
        <v>1063</v>
      </c>
      <c r="F981" s="6" t="s">
        <v>1064</v>
      </c>
      <c r="G981" s="6" t="s">
        <v>60</v>
      </c>
    </row>
    <row r="982" spans="1:7" x14ac:dyDescent="0.25">
      <c r="A982" s="6" t="s">
        <v>1692</v>
      </c>
      <c r="C982" s="6" t="s">
        <v>54</v>
      </c>
      <c r="E982" s="6" t="s">
        <v>756</v>
      </c>
      <c r="F982" s="6" t="s">
        <v>757</v>
      </c>
      <c r="G982" s="6" t="s">
        <v>68</v>
      </c>
    </row>
    <row r="983" spans="1:7" x14ac:dyDescent="0.25">
      <c r="A983" s="6" t="s">
        <v>1693</v>
      </c>
      <c r="C983" s="6" t="s">
        <v>54</v>
      </c>
      <c r="E983" s="6" t="s">
        <v>1630</v>
      </c>
      <c r="F983" s="6" t="s">
        <v>1631</v>
      </c>
      <c r="G983" s="6" t="s">
        <v>68</v>
      </c>
    </row>
    <row r="984" spans="1:7" x14ac:dyDescent="0.25">
      <c r="A984" s="6" t="s">
        <v>1694</v>
      </c>
      <c r="B984" s="6" t="s">
        <v>54</v>
      </c>
      <c r="E984" s="6" t="s">
        <v>1695</v>
      </c>
      <c r="F984" s="6" t="s">
        <v>1696</v>
      </c>
      <c r="G984" s="6" t="s">
        <v>384</v>
      </c>
    </row>
    <row r="985" spans="1:7" x14ac:dyDescent="0.25">
      <c r="A985" s="6" t="s">
        <v>1697</v>
      </c>
      <c r="B985" s="6" t="s">
        <v>54</v>
      </c>
      <c r="E985" s="6" t="s">
        <v>1698</v>
      </c>
      <c r="F985" s="6" t="s">
        <v>1699</v>
      </c>
      <c r="G985" s="6" t="s">
        <v>68</v>
      </c>
    </row>
    <row r="986" spans="1:7" x14ac:dyDescent="0.25">
      <c r="A986" s="6" t="s">
        <v>1697</v>
      </c>
      <c r="C986" s="6" t="s">
        <v>54</v>
      </c>
      <c r="E986" s="6" t="s">
        <v>1698</v>
      </c>
      <c r="F986" s="6" t="s">
        <v>1699</v>
      </c>
      <c r="G986" s="6" t="s">
        <v>68</v>
      </c>
    </row>
    <row r="987" spans="1:7" x14ac:dyDescent="0.25">
      <c r="A987" s="6" t="s">
        <v>1700</v>
      </c>
      <c r="C987" s="6" t="s">
        <v>54</v>
      </c>
      <c r="E987" s="6" t="s">
        <v>1701</v>
      </c>
      <c r="F987" s="6" t="s">
        <v>1702</v>
      </c>
      <c r="G987" s="6" t="s">
        <v>60</v>
      </c>
    </row>
    <row r="988" spans="1:7" x14ac:dyDescent="0.25">
      <c r="A988" s="6" t="s">
        <v>1703</v>
      </c>
      <c r="B988" s="6" t="s">
        <v>54</v>
      </c>
      <c r="E988" s="6" t="s">
        <v>692</v>
      </c>
      <c r="F988" s="6" t="s">
        <v>693</v>
      </c>
      <c r="G988" s="6" t="s">
        <v>68</v>
      </c>
    </row>
    <row r="989" spans="1:7" x14ac:dyDescent="0.25">
      <c r="A989" s="6" t="s">
        <v>1703</v>
      </c>
      <c r="C989" s="6" t="s">
        <v>54</v>
      </c>
      <c r="E989" s="6" t="s">
        <v>692</v>
      </c>
      <c r="F989" s="6" t="s">
        <v>693</v>
      </c>
      <c r="G989" s="6" t="s">
        <v>68</v>
      </c>
    </row>
    <row r="990" spans="1:7" x14ac:dyDescent="0.25">
      <c r="A990" s="6" t="s">
        <v>1704</v>
      </c>
      <c r="B990" s="6" t="s">
        <v>54</v>
      </c>
      <c r="E990" s="6" t="s">
        <v>649</v>
      </c>
      <c r="F990" s="6" t="s">
        <v>650</v>
      </c>
      <c r="G990" s="6" t="s">
        <v>68</v>
      </c>
    </row>
    <row r="991" spans="1:7" x14ac:dyDescent="0.25">
      <c r="A991" s="6" t="s">
        <v>1705</v>
      </c>
      <c r="C991" s="6" t="s">
        <v>54</v>
      </c>
      <c r="E991" s="6" t="s">
        <v>649</v>
      </c>
      <c r="F991" s="6" t="s">
        <v>650</v>
      </c>
      <c r="G991" s="6" t="s">
        <v>68</v>
      </c>
    </row>
    <row r="992" spans="1:7" x14ac:dyDescent="0.25">
      <c r="A992" s="6" t="s">
        <v>1706</v>
      </c>
      <c r="C992" s="6" t="s">
        <v>54</v>
      </c>
      <c r="E992" s="6" t="s">
        <v>1701</v>
      </c>
      <c r="F992" s="6" t="s">
        <v>1702</v>
      </c>
      <c r="G992" s="6" t="s">
        <v>60</v>
      </c>
    </row>
    <row r="993" spans="1:7" x14ac:dyDescent="0.25">
      <c r="A993" s="6" t="s">
        <v>1707</v>
      </c>
      <c r="D993" s="6" t="s">
        <v>54</v>
      </c>
      <c r="E993" s="6" t="s">
        <v>1701</v>
      </c>
      <c r="F993" s="6" t="s">
        <v>1702</v>
      </c>
      <c r="G993" s="6" t="s">
        <v>60</v>
      </c>
    </row>
    <row r="994" spans="1:7" x14ac:dyDescent="0.25">
      <c r="A994" s="6" t="s">
        <v>1708</v>
      </c>
      <c r="C994" s="6" t="s">
        <v>54</v>
      </c>
      <c r="E994" s="6" t="s">
        <v>1701</v>
      </c>
      <c r="F994" s="6" t="s">
        <v>1702</v>
      </c>
      <c r="G994" s="6" t="s">
        <v>60</v>
      </c>
    </row>
    <row r="995" spans="1:7" x14ac:dyDescent="0.25">
      <c r="A995" s="6" t="s">
        <v>1709</v>
      </c>
      <c r="C995" s="6" t="s">
        <v>54</v>
      </c>
      <c r="E995" s="6" t="s">
        <v>776</v>
      </c>
      <c r="F995" s="6" t="s">
        <v>777</v>
      </c>
      <c r="G995" s="6" t="s">
        <v>60</v>
      </c>
    </row>
    <row r="996" spans="1:7" x14ac:dyDescent="0.25">
      <c r="A996" s="6" t="s">
        <v>1710</v>
      </c>
      <c r="B996" s="6" t="s">
        <v>54</v>
      </c>
      <c r="E996" s="6" t="s">
        <v>373</v>
      </c>
      <c r="F996" s="6" t="s">
        <v>374</v>
      </c>
      <c r="G996" s="6" t="s">
        <v>68</v>
      </c>
    </row>
    <row r="997" spans="1:7" x14ac:dyDescent="0.25">
      <c r="A997" s="6" t="s">
        <v>1710</v>
      </c>
      <c r="C997" s="6" t="s">
        <v>54</v>
      </c>
      <c r="E997" s="6" t="s">
        <v>373</v>
      </c>
      <c r="F997" s="6" t="s">
        <v>374</v>
      </c>
      <c r="G997" s="6" t="s">
        <v>68</v>
      </c>
    </row>
    <row r="998" spans="1:7" x14ac:dyDescent="0.25">
      <c r="A998" s="6" t="s">
        <v>1711</v>
      </c>
      <c r="B998" s="6" t="s">
        <v>54</v>
      </c>
      <c r="E998" s="6" t="s">
        <v>1630</v>
      </c>
      <c r="F998" s="6" t="s">
        <v>1631</v>
      </c>
      <c r="G998" s="6" t="s">
        <v>68</v>
      </c>
    </row>
    <row r="999" spans="1:7" x14ac:dyDescent="0.25">
      <c r="A999" s="6" t="s">
        <v>1712</v>
      </c>
      <c r="C999" s="6" t="s">
        <v>54</v>
      </c>
      <c r="E999" s="6" t="s">
        <v>1630</v>
      </c>
      <c r="F999" s="6" t="s">
        <v>1631</v>
      </c>
      <c r="G999" s="6" t="s">
        <v>68</v>
      </c>
    </row>
    <row r="1000" spans="1:7" x14ac:dyDescent="0.25">
      <c r="A1000" s="6" t="s">
        <v>1713</v>
      </c>
      <c r="C1000" s="6" t="s">
        <v>54</v>
      </c>
      <c r="E1000" s="6" t="s">
        <v>1087</v>
      </c>
      <c r="F1000" s="6" t="s">
        <v>1088</v>
      </c>
      <c r="G1000" s="6" t="s">
        <v>68</v>
      </c>
    </row>
    <row r="1001" spans="1:7" x14ac:dyDescent="0.25">
      <c r="A1001" s="6" t="s">
        <v>1714</v>
      </c>
      <c r="C1001" s="6" t="s">
        <v>54</v>
      </c>
      <c r="E1001" s="6" t="s">
        <v>549</v>
      </c>
      <c r="F1001" s="6" t="s">
        <v>550</v>
      </c>
      <c r="G1001" s="6" t="s">
        <v>68</v>
      </c>
    </row>
    <row r="1002" spans="1:7" x14ac:dyDescent="0.25">
      <c r="A1002" s="6" t="s">
        <v>1715</v>
      </c>
      <c r="C1002" s="6" t="s">
        <v>54</v>
      </c>
      <c r="E1002" s="6" t="s">
        <v>1131</v>
      </c>
      <c r="F1002" s="6" t="s">
        <v>1132</v>
      </c>
      <c r="G1002" s="6" t="s">
        <v>56</v>
      </c>
    </row>
    <row r="1003" spans="1:7" x14ac:dyDescent="0.25">
      <c r="A1003" s="6" t="s">
        <v>1716</v>
      </c>
      <c r="C1003" s="6" t="s">
        <v>54</v>
      </c>
      <c r="E1003" s="6" t="s">
        <v>376</v>
      </c>
      <c r="F1003" s="6" t="s">
        <v>377</v>
      </c>
      <c r="G1003" s="6" t="s">
        <v>68</v>
      </c>
    </row>
    <row r="1004" spans="1:7" x14ac:dyDescent="0.25">
      <c r="A1004" s="6" t="s">
        <v>1717</v>
      </c>
      <c r="C1004" s="6" t="s">
        <v>54</v>
      </c>
      <c r="E1004" s="6" t="s">
        <v>1091</v>
      </c>
      <c r="F1004" s="6" t="s">
        <v>1092</v>
      </c>
      <c r="G1004" s="6" t="s">
        <v>68</v>
      </c>
    </row>
    <row r="1005" spans="1:7" x14ac:dyDescent="0.25">
      <c r="A1005" s="6" t="s">
        <v>1718</v>
      </c>
      <c r="B1005" s="6" t="s">
        <v>54</v>
      </c>
      <c r="E1005" s="6" t="s">
        <v>1719</v>
      </c>
      <c r="F1005" s="6" t="s">
        <v>1720</v>
      </c>
      <c r="G1005" s="6" t="s">
        <v>68</v>
      </c>
    </row>
    <row r="1006" spans="1:7" x14ac:dyDescent="0.25">
      <c r="A1006" s="6" t="s">
        <v>1718</v>
      </c>
      <c r="C1006" s="6" t="s">
        <v>54</v>
      </c>
      <c r="E1006" s="6" t="s">
        <v>1719</v>
      </c>
      <c r="F1006" s="6" t="s">
        <v>1720</v>
      </c>
      <c r="G1006" s="6" t="s">
        <v>68</v>
      </c>
    </row>
    <row r="1007" spans="1:7" x14ac:dyDescent="0.25">
      <c r="A1007" s="6" t="s">
        <v>1721</v>
      </c>
      <c r="C1007" s="6" t="s">
        <v>54</v>
      </c>
      <c r="E1007" s="6" t="s">
        <v>1381</v>
      </c>
      <c r="F1007" s="6" t="s">
        <v>1382</v>
      </c>
      <c r="G1007" s="6" t="s">
        <v>68</v>
      </c>
    </row>
    <row r="1008" spans="1:7" x14ac:dyDescent="0.25">
      <c r="A1008" s="6" t="s">
        <v>1722</v>
      </c>
      <c r="C1008" s="6" t="s">
        <v>54</v>
      </c>
      <c r="E1008" s="6" t="s">
        <v>1381</v>
      </c>
      <c r="F1008" s="6" t="s">
        <v>1382</v>
      </c>
      <c r="G1008" s="6" t="s">
        <v>68</v>
      </c>
    </row>
    <row r="1009" spans="1:7" x14ac:dyDescent="0.25">
      <c r="A1009" s="6" t="s">
        <v>1723</v>
      </c>
      <c r="C1009" s="6" t="s">
        <v>54</v>
      </c>
      <c r="E1009" s="6" t="s">
        <v>1686</v>
      </c>
      <c r="F1009" s="6" t="s">
        <v>1687</v>
      </c>
      <c r="G1009" s="6" t="s">
        <v>68</v>
      </c>
    </row>
    <row r="1010" spans="1:7" x14ac:dyDescent="0.25">
      <c r="A1010" s="6" t="s">
        <v>1724</v>
      </c>
      <c r="C1010" s="6" t="s">
        <v>54</v>
      </c>
      <c r="E1010" s="6" t="s">
        <v>1686</v>
      </c>
      <c r="F1010" s="6" t="s">
        <v>1687</v>
      </c>
      <c r="G1010" s="6" t="s">
        <v>68</v>
      </c>
    </row>
    <row r="1011" spans="1:7" x14ac:dyDescent="0.25">
      <c r="A1011" s="6" t="s">
        <v>1725</v>
      </c>
      <c r="B1011" s="6" t="s">
        <v>54</v>
      </c>
      <c r="E1011" s="6" t="s">
        <v>1686</v>
      </c>
      <c r="F1011" s="6" t="s">
        <v>1687</v>
      </c>
      <c r="G1011" s="6" t="s">
        <v>68</v>
      </c>
    </row>
    <row r="1012" spans="1:7" x14ac:dyDescent="0.25">
      <c r="A1012" s="6" t="s">
        <v>1726</v>
      </c>
      <c r="B1012" s="6" t="s">
        <v>54</v>
      </c>
      <c r="E1012" s="6" t="s">
        <v>1727</v>
      </c>
      <c r="F1012" s="6" t="s">
        <v>1728</v>
      </c>
      <c r="G1012" s="6" t="s">
        <v>68</v>
      </c>
    </row>
    <row r="1013" spans="1:7" x14ac:dyDescent="0.25">
      <c r="A1013" s="6" t="s">
        <v>1726</v>
      </c>
      <c r="C1013" s="6" t="s">
        <v>54</v>
      </c>
      <c r="E1013" s="6" t="s">
        <v>1727</v>
      </c>
      <c r="F1013" s="6" t="s">
        <v>1728</v>
      </c>
      <c r="G1013" s="6" t="s">
        <v>68</v>
      </c>
    </row>
    <row r="1014" spans="1:7" x14ac:dyDescent="0.25">
      <c r="A1014" s="6" t="s">
        <v>1729</v>
      </c>
      <c r="B1014" s="6" t="s">
        <v>54</v>
      </c>
      <c r="E1014" s="6" t="s">
        <v>1503</v>
      </c>
      <c r="F1014" s="6" t="s">
        <v>1504</v>
      </c>
      <c r="G1014" s="6" t="s">
        <v>68</v>
      </c>
    </row>
    <row r="1015" spans="1:7" x14ac:dyDescent="0.25">
      <c r="A1015" s="6" t="s">
        <v>1729</v>
      </c>
      <c r="C1015" s="6" t="s">
        <v>54</v>
      </c>
      <c r="E1015" s="6" t="s">
        <v>1503</v>
      </c>
      <c r="F1015" s="6" t="s">
        <v>1504</v>
      </c>
      <c r="G1015" s="6" t="s">
        <v>68</v>
      </c>
    </row>
    <row r="1016" spans="1:7" x14ac:dyDescent="0.25">
      <c r="A1016" s="6" t="s">
        <v>1730</v>
      </c>
      <c r="B1016" s="6" t="s">
        <v>54</v>
      </c>
      <c r="E1016" s="6" t="s">
        <v>1013</v>
      </c>
      <c r="F1016" s="6" t="s">
        <v>1014</v>
      </c>
      <c r="G1016" s="6" t="s">
        <v>68</v>
      </c>
    </row>
    <row r="1017" spans="1:7" x14ac:dyDescent="0.25">
      <c r="A1017" s="6" t="s">
        <v>1731</v>
      </c>
      <c r="C1017" s="6" t="s">
        <v>54</v>
      </c>
      <c r="E1017" s="6" t="s">
        <v>1013</v>
      </c>
      <c r="F1017" s="6" t="s">
        <v>1014</v>
      </c>
      <c r="G1017" s="6" t="s">
        <v>68</v>
      </c>
    </row>
    <row r="1018" spans="1:7" x14ac:dyDescent="0.25">
      <c r="A1018" s="6" t="s">
        <v>1732</v>
      </c>
      <c r="B1018" s="6" t="s">
        <v>54</v>
      </c>
      <c r="E1018" s="6" t="s">
        <v>1733</v>
      </c>
      <c r="F1018" s="6" t="s">
        <v>1734</v>
      </c>
      <c r="G1018" s="6" t="s">
        <v>68</v>
      </c>
    </row>
    <row r="1019" spans="1:7" x14ac:dyDescent="0.25">
      <c r="A1019" s="6" t="s">
        <v>1732</v>
      </c>
      <c r="C1019" s="6" t="s">
        <v>54</v>
      </c>
      <c r="E1019" s="6" t="s">
        <v>1733</v>
      </c>
      <c r="F1019" s="6" t="s">
        <v>1734</v>
      </c>
      <c r="G1019" s="6" t="s">
        <v>68</v>
      </c>
    </row>
    <row r="1020" spans="1:7" x14ac:dyDescent="0.25">
      <c r="A1020" s="6" t="s">
        <v>1735</v>
      </c>
      <c r="C1020" s="6" t="s">
        <v>54</v>
      </c>
      <c r="E1020" s="6" t="s">
        <v>190</v>
      </c>
      <c r="F1020" s="6" t="s">
        <v>191</v>
      </c>
      <c r="G1020" s="6" t="s">
        <v>68</v>
      </c>
    </row>
    <row r="1021" spans="1:7" x14ac:dyDescent="0.25">
      <c r="A1021" s="6" t="s">
        <v>1736</v>
      </c>
      <c r="C1021" s="6" t="s">
        <v>54</v>
      </c>
      <c r="E1021" s="6" t="s">
        <v>1381</v>
      </c>
      <c r="F1021" s="6" t="s">
        <v>1382</v>
      </c>
      <c r="G1021" s="6" t="s">
        <v>68</v>
      </c>
    </row>
    <row r="1022" spans="1:7" x14ac:dyDescent="0.25">
      <c r="A1022" s="6" t="s">
        <v>1737</v>
      </c>
      <c r="B1022" s="6" t="s">
        <v>54</v>
      </c>
      <c r="E1022" s="6" t="s">
        <v>96</v>
      </c>
      <c r="F1022" s="6" t="s">
        <v>97</v>
      </c>
      <c r="G1022" s="6" t="s">
        <v>68</v>
      </c>
    </row>
    <row r="1023" spans="1:7" x14ac:dyDescent="0.25">
      <c r="A1023" s="6" t="s">
        <v>1738</v>
      </c>
      <c r="C1023" s="6" t="s">
        <v>54</v>
      </c>
      <c r="E1023" s="6" t="s">
        <v>96</v>
      </c>
      <c r="F1023" s="6" t="s">
        <v>97</v>
      </c>
      <c r="G1023" s="6" t="s">
        <v>68</v>
      </c>
    </row>
    <row r="1024" spans="1:7" x14ac:dyDescent="0.25">
      <c r="A1024" s="6" t="s">
        <v>1739</v>
      </c>
      <c r="B1024" s="6" t="s">
        <v>54</v>
      </c>
      <c r="E1024" s="6" t="s">
        <v>1331</v>
      </c>
      <c r="F1024" s="6" t="s">
        <v>1332</v>
      </c>
      <c r="G1024" s="6" t="s">
        <v>68</v>
      </c>
    </row>
    <row r="1025" spans="1:7" x14ac:dyDescent="0.25">
      <c r="A1025" s="6" t="s">
        <v>1739</v>
      </c>
      <c r="C1025" s="6" t="s">
        <v>54</v>
      </c>
      <c r="E1025" s="6" t="s">
        <v>1331</v>
      </c>
      <c r="F1025" s="6" t="s">
        <v>1332</v>
      </c>
      <c r="G1025" s="6" t="s">
        <v>68</v>
      </c>
    </row>
    <row r="1026" spans="1:7" x14ac:dyDescent="0.25">
      <c r="A1026" s="6" t="s">
        <v>1740</v>
      </c>
      <c r="B1026" s="6" t="s">
        <v>54</v>
      </c>
      <c r="E1026" s="6" t="s">
        <v>99</v>
      </c>
      <c r="F1026" s="6" t="s">
        <v>100</v>
      </c>
      <c r="G1026" s="6" t="s">
        <v>68</v>
      </c>
    </row>
    <row r="1027" spans="1:7" x14ac:dyDescent="0.25">
      <c r="A1027" s="6" t="s">
        <v>1741</v>
      </c>
      <c r="C1027" s="6" t="s">
        <v>54</v>
      </c>
      <c r="E1027" s="6" t="s">
        <v>99</v>
      </c>
      <c r="F1027" s="6" t="s">
        <v>100</v>
      </c>
      <c r="G1027" s="6" t="s">
        <v>68</v>
      </c>
    </row>
    <row r="1028" spans="1:7" x14ac:dyDescent="0.25">
      <c r="A1028" s="6" t="s">
        <v>1742</v>
      </c>
      <c r="C1028" s="6" t="s">
        <v>54</v>
      </c>
      <c r="E1028" s="6" t="s">
        <v>984</v>
      </c>
      <c r="F1028" s="6" t="s">
        <v>985</v>
      </c>
      <c r="G1028" s="6" t="s">
        <v>68</v>
      </c>
    </row>
    <row r="1029" spans="1:7" x14ac:dyDescent="0.25">
      <c r="A1029" s="6" t="s">
        <v>1743</v>
      </c>
      <c r="B1029" s="6" t="s">
        <v>54</v>
      </c>
      <c r="E1029" s="6" t="s">
        <v>1744</v>
      </c>
      <c r="F1029" s="6" t="s">
        <v>1745</v>
      </c>
      <c r="G1029" s="6" t="s">
        <v>384</v>
      </c>
    </row>
    <row r="1030" spans="1:7" x14ac:dyDescent="0.25">
      <c r="A1030" s="6" t="s">
        <v>1746</v>
      </c>
      <c r="D1030" s="6" t="s">
        <v>54</v>
      </c>
      <c r="E1030" s="6" t="s">
        <v>1747</v>
      </c>
      <c r="F1030" s="6" t="s">
        <v>1748</v>
      </c>
      <c r="G1030" s="6" t="s">
        <v>72</v>
      </c>
    </row>
    <row r="1031" spans="1:7" x14ac:dyDescent="0.25">
      <c r="A1031" s="6" t="s">
        <v>1749</v>
      </c>
      <c r="D1031" s="6" t="s">
        <v>54</v>
      </c>
      <c r="E1031" s="6" t="s">
        <v>1747</v>
      </c>
      <c r="F1031" s="6" t="s">
        <v>1748</v>
      </c>
      <c r="G1031" s="6" t="s">
        <v>72</v>
      </c>
    </row>
    <row r="1032" spans="1:7" x14ac:dyDescent="0.25">
      <c r="A1032" s="6" t="s">
        <v>1750</v>
      </c>
      <c r="C1032" s="6" t="s">
        <v>54</v>
      </c>
      <c r="E1032" s="6" t="s">
        <v>784</v>
      </c>
      <c r="F1032" s="6" t="s">
        <v>785</v>
      </c>
      <c r="G1032" s="6" t="s">
        <v>68</v>
      </c>
    </row>
    <row r="1033" spans="1:7" x14ac:dyDescent="0.25">
      <c r="A1033" s="6" t="s">
        <v>1751</v>
      </c>
      <c r="C1033" s="6" t="s">
        <v>54</v>
      </c>
      <c r="E1033" s="6" t="s">
        <v>1046</v>
      </c>
      <c r="F1033" s="6" t="s">
        <v>1047</v>
      </c>
      <c r="G1033" s="6" t="s">
        <v>68</v>
      </c>
    </row>
    <row r="1034" spans="1:7" x14ac:dyDescent="0.25">
      <c r="A1034" s="6" t="s">
        <v>1752</v>
      </c>
      <c r="D1034" s="6" t="s">
        <v>54</v>
      </c>
      <c r="E1034" s="6" t="s">
        <v>1753</v>
      </c>
      <c r="F1034" s="6" t="s">
        <v>1754</v>
      </c>
      <c r="G1034" s="6" t="s">
        <v>72</v>
      </c>
    </row>
    <row r="1035" spans="1:7" x14ac:dyDescent="0.25">
      <c r="A1035" s="6" t="s">
        <v>1755</v>
      </c>
      <c r="D1035" s="6" t="s">
        <v>54</v>
      </c>
      <c r="E1035" s="6" t="s">
        <v>1756</v>
      </c>
      <c r="F1035" s="6" t="s">
        <v>1757</v>
      </c>
      <c r="G1035" s="6" t="s">
        <v>72</v>
      </c>
    </row>
    <row r="1036" spans="1:7" x14ac:dyDescent="0.25">
      <c r="A1036" s="6" t="s">
        <v>1758</v>
      </c>
      <c r="D1036" s="6" t="s">
        <v>54</v>
      </c>
      <c r="E1036" s="6" t="s">
        <v>1759</v>
      </c>
      <c r="F1036" s="6" t="s">
        <v>1760</v>
      </c>
      <c r="G1036" s="6" t="s">
        <v>72</v>
      </c>
    </row>
    <row r="1037" spans="1:7" x14ac:dyDescent="0.25">
      <c r="A1037" s="6" t="s">
        <v>1761</v>
      </c>
      <c r="C1037" s="6" t="s">
        <v>54</v>
      </c>
      <c r="E1037" s="6" t="s">
        <v>1762</v>
      </c>
      <c r="F1037" s="6" t="s">
        <v>1763</v>
      </c>
      <c r="G1037" s="6" t="s">
        <v>56</v>
      </c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000"/>
  <sheetViews>
    <sheetView topLeftCell="A3" zoomScaleNormal="100" workbookViewId="0">
      <selection activeCell="A13" sqref="A13"/>
    </sheetView>
  </sheetViews>
  <sheetFormatPr defaultColWidth="14.5703125" defaultRowHeight="15" x14ac:dyDescent="0.25"/>
  <cols>
    <col min="1" max="1" width="39.42578125" customWidth="1"/>
    <col min="2" max="26" width="8.7109375" customWidth="1"/>
  </cols>
  <sheetData>
    <row r="1" spans="1:1" x14ac:dyDescent="0.25">
      <c r="A1" s="8" t="s">
        <v>1764</v>
      </c>
    </row>
    <row r="2" spans="1:1" x14ac:dyDescent="0.25">
      <c r="A2" s="8" t="s">
        <v>36</v>
      </c>
    </row>
    <row r="3" spans="1:1" x14ac:dyDescent="0.25">
      <c r="A3" s="8" t="s">
        <v>34</v>
      </c>
    </row>
    <row r="4" spans="1:1" x14ac:dyDescent="0.25">
      <c r="A4" s="8"/>
    </row>
    <row r="5" spans="1:1" x14ac:dyDescent="0.25">
      <c r="A5" s="8" t="s">
        <v>1765</v>
      </c>
    </row>
    <row r="6" spans="1:1" x14ac:dyDescent="0.25">
      <c r="A6" s="9">
        <v>45322</v>
      </c>
    </row>
    <row r="7" spans="1:1" x14ac:dyDescent="0.25">
      <c r="A7" s="9">
        <v>45351</v>
      </c>
    </row>
    <row r="8" spans="1:1" x14ac:dyDescent="0.25">
      <c r="A8" s="9">
        <v>45382</v>
      </c>
    </row>
    <row r="9" spans="1:1" x14ac:dyDescent="0.25">
      <c r="A9" s="9">
        <v>45412</v>
      </c>
    </row>
    <row r="10" spans="1:1" x14ac:dyDescent="0.25">
      <c r="A10" s="9">
        <v>45443</v>
      </c>
    </row>
    <row r="11" spans="1:1" x14ac:dyDescent="0.25">
      <c r="A11" s="9">
        <v>45473</v>
      </c>
    </row>
    <row r="12" spans="1:1" x14ac:dyDescent="0.25">
      <c r="A12" s="9">
        <v>45504</v>
      </c>
    </row>
    <row r="13" spans="1:1" x14ac:dyDescent="0.25">
      <c r="A13" s="9">
        <v>45535</v>
      </c>
    </row>
    <row r="14" spans="1:1" x14ac:dyDescent="0.25">
      <c r="A14" s="9">
        <v>45565</v>
      </c>
    </row>
    <row r="15" spans="1:1" x14ac:dyDescent="0.25">
      <c r="A15" s="9">
        <v>45596</v>
      </c>
    </row>
    <row r="16" spans="1:1" x14ac:dyDescent="0.25">
      <c r="A16" s="9">
        <v>45626</v>
      </c>
    </row>
    <row r="17" spans="1:1" ht="15.75" customHeight="1" x14ac:dyDescent="0.25">
      <c r="A17" s="9">
        <v>45657</v>
      </c>
    </row>
    <row r="18" spans="1:1" ht="15.75" customHeight="1" x14ac:dyDescent="0.25">
      <c r="A18" s="9">
        <v>45688</v>
      </c>
    </row>
    <row r="19" spans="1:1" ht="15.75" customHeight="1" x14ac:dyDescent="0.25">
      <c r="A19" s="9">
        <v>45716</v>
      </c>
    </row>
    <row r="20" spans="1:1" ht="15.75" customHeight="1" x14ac:dyDescent="0.25">
      <c r="A20" s="9">
        <v>45747</v>
      </c>
    </row>
    <row r="21" spans="1:1" ht="15.75" customHeight="1" x14ac:dyDescent="0.25">
      <c r="A21" s="9">
        <v>45777</v>
      </c>
    </row>
    <row r="22" spans="1:1" ht="15.75" customHeight="1" x14ac:dyDescent="0.25">
      <c r="A22" s="9">
        <v>45808</v>
      </c>
    </row>
    <row r="23" spans="1:1" ht="15.75" customHeight="1" x14ac:dyDescent="0.25">
      <c r="A23" s="9">
        <v>45838</v>
      </c>
    </row>
    <row r="24" spans="1:1" ht="15.75" customHeight="1" x14ac:dyDescent="0.25">
      <c r="A24" s="9">
        <v>45869</v>
      </c>
    </row>
    <row r="25" spans="1:1" ht="15.75" customHeight="1" x14ac:dyDescent="0.25">
      <c r="A25" s="9">
        <v>45900</v>
      </c>
    </row>
    <row r="26" spans="1:1" ht="15.75" customHeight="1" x14ac:dyDescent="0.25">
      <c r="A26" s="9">
        <v>45930</v>
      </c>
    </row>
    <row r="27" spans="1:1" ht="15.75" customHeight="1" x14ac:dyDescent="0.25">
      <c r="A27" s="9">
        <v>45961</v>
      </c>
    </row>
    <row r="28" spans="1:1" ht="15.75" customHeight="1" x14ac:dyDescent="0.25">
      <c r="A28" s="8"/>
    </row>
    <row r="29" spans="1:1" ht="15.75" customHeight="1" x14ac:dyDescent="0.25">
      <c r="A29" s="10" t="s">
        <v>1766</v>
      </c>
    </row>
    <row r="30" spans="1:1" ht="15.75" customHeight="1" x14ac:dyDescent="0.25">
      <c r="A30" s="8" t="s">
        <v>14</v>
      </c>
    </row>
    <row r="31" spans="1:1" ht="15.75" customHeight="1" x14ac:dyDescent="0.25">
      <c r="A31" s="8" t="s">
        <v>1767</v>
      </c>
    </row>
    <row r="32" spans="1:1" ht="15.75" customHeight="1" x14ac:dyDescent="0.25">
      <c r="A32" s="8"/>
    </row>
    <row r="33" spans="1:1" ht="15.75" customHeight="1" x14ac:dyDescent="0.25">
      <c r="A33" s="10" t="s">
        <v>1768</v>
      </c>
    </row>
    <row r="34" spans="1:1" ht="15.75" customHeight="1" x14ac:dyDescent="0.25">
      <c r="A34" s="10" t="s">
        <v>1769</v>
      </c>
    </row>
    <row r="35" spans="1:1" ht="15.75" customHeight="1" x14ac:dyDescent="0.25">
      <c r="A35" s="10" t="s">
        <v>1770</v>
      </c>
    </row>
    <row r="36" spans="1:1" ht="15.75" customHeight="1" x14ac:dyDescent="0.25">
      <c r="A36" s="10" t="s">
        <v>9</v>
      </c>
    </row>
    <row r="37" spans="1:1" ht="15.75" customHeight="1" x14ac:dyDescent="0.25">
      <c r="A37" s="10" t="s">
        <v>1771</v>
      </c>
    </row>
    <row r="38" spans="1:1" ht="15.75" customHeight="1" x14ac:dyDescent="0.25">
      <c r="A38" s="10" t="s">
        <v>1772</v>
      </c>
    </row>
    <row r="39" spans="1:1" ht="15.75" customHeight="1" x14ac:dyDescent="0.25">
      <c r="A39" s="10" t="s">
        <v>1773</v>
      </c>
    </row>
    <row r="40" spans="1:1" ht="15.75" customHeight="1" x14ac:dyDescent="0.25">
      <c r="A40" s="10" t="s">
        <v>1774</v>
      </c>
    </row>
    <row r="41" spans="1:1" ht="15.75" customHeight="1" x14ac:dyDescent="0.25">
      <c r="A41" s="8"/>
    </row>
    <row r="42" spans="1:1" ht="15.75" customHeight="1" x14ac:dyDescent="0.25">
      <c r="A42" s="10" t="s">
        <v>1775</v>
      </c>
    </row>
    <row r="43" spans="1:1" ht="15.75" customHeight="1" x14ac:dyDescent="0.25">
      <c r="A43" s="10" t="s">
        <v>12</v>
      </c>
    </row>
    <row r="44" spans="1:1" ht="15.75" customHeight="1" x14ac:dyDescent="0.25">
      <c r="A44" s="10" t="s">
        <v>1776</v>
      </c>
    </row>
    <row r="45" spans="1:1" ht="15.75" customHeight="1" x14ac:dyDescent="0.25">
      <c r="A45" s="10" t="s">
        <v>1777</v>
      </c>
    </row>
    <row r="46" spans="1:1" ht="15.75" customHeight="1" x14ac:dyDescent="0.25">
      <c r="A46" s="10" t="s">
        <v>1778</v>
      </c>
    </row>
    <row r="47" spans="1:1" ht="15.75" customHeight="1" x14ac:dyDescent="0.25">
      <c r="A47" s="10" t="s">
        <v>1779</v>
      </c>
    </row>
    <row r="48" spans="1:1" ht="15.75" customHeight="1" x14ac:dyDescent="0.25">
      <c r="A48" s="10" t="s">
        <v>1780</v>
      </c>
    </row>
    <row r="49" spans="1:1" ht="15.75" customHeight="1" x14ac:dyDescent="0.25">
      <c r="A49" s="10" t="s">
        <v>1781</v>
      </c>
    </row>
    <row r="50" spans="1:1" ht="15.75" customHeight="1" x14ac:dyDescent="0.25">
      <c r="A50" s="10" t="s">
        <v>1782</v>
      </c>
    </row>
    <row r="51" spans="1:1" ht="15.75" customHeight="1" x14ac:dyDescent="0.25">
      <c r="A51" s="10" t="s">
        <v>1783</v>
      </c>
    </row>
    <row r="52" spans="1:1" ht="15.75" customHeight="1" x14ac:dyDescent="0.25">
      <c r="A52" s="10" t="s">
        <v>1784</v>
      </c>
    </row>
    <row r="53" spans="1:1" ht="15.75" customHeight="1" x14ac:dyDescent="0.25">
      <c r="A53" s="10" t="s">
        <v>1785</v>
      </c>
    </row>
    <row r="54" spans="1:1" ht="15.75" customHeight="1" x14ac:dyDescent="0.25">
      <c r="A54" s="10" t="s">
        <v>34</v>
      </c>
    </row>
    <row r="55" spans="1:1" ht="15.75" customHeight="1" x14ac:dyDescent="0.25">
      <c r="A55" s="10" t="s">
        <v>1786</v>
      </c>
    </row>
    <row r="56" spans="1:1" ht="15.75" customHeight="1" x14ac:dyDescent="0.25">
      <c r="A56" s="10" t="s">
        <v>1787</v>
      </c>
    </row>
    <row r="57" spans="1:1" ht="15.75" customHeight="1" x14ac:dyDescent="0.25">
      <c r="A57" s="10" t="s">
        <v>1788</v>
      </c>
    </row>
    <row r="58" spans="1:1" ht="15.75" customHeight="1" x14ac:dyDescent="0.25">
      <c r="A58" s="10" t="s">
        <v>1789</v>
      </c>
    </row>
    <row r="59" spans="1:1" ht="15.75" customHeight="1" x14ac:dyDescent="0.25">
      <c r="A59" s="10" t="s">
        <v>1790</v>
      </c>
    </row>
    <row r="60" spans="1:1" ht="15.75" customHeight="1" x14ac:dyDescent="0.25">
      <c r="A60" s="10" t="s">
        <v>1791</v>
      </c>
    </row>
    <row r="61" spans="1:1" ht="15.75" customHeight="1" x14ac:dyDescent="0.25">
      <c r="A61" s="10" t="s">
        <v>1792</v>
      </c>
    </row>
    <row r="62" spans="1:1" ht="15.75" customHeight="1" x14ac:dyDescent="0.25">
      <c r="A62" s="10" t="s">
        <v>1793</v>
      </c>
    </row>
    <row r="63" spans="1:1" ht="15.75" customHeight="1" x14ac:dyDescent="0.25">
      <c r="A63" s="10" t="s">
        <v>1794</v>
      </c>
    </row>
    <row r="64" spans="1:1" ht="15.75" customHeight="1" x14ac:dyDescent="0.25">
      <c r="A64" s="10" t="s">
        <v>1795</v>
      </c>
    </row>
    <row r="65" spans="1:1" ht="15.75" customHeight="1" x14ac:dyDescent="0.25">
      <c r="A65" s="8"/>
    </row>
    <row r="66" spans="1:1" ht="15.75" customHeight="1" x14ac:dyDescent="0.25">
      <c r="A66" s="10" t="s">
        <v>1796</v>
      </c>
    </row>
    <row r="67" spans="1:1" ht="15.75" customHeight="1" x14ac:dyDescent="0.25">
      <c r="A67" s="11" t="s">
        <v>3</v>
      </c>
    </row>
    <row r="68" spans="1:1" ht="15.75" customHeight="1" x14ac:dyDescent="0.25">
      <c r="A68" s="11" t="s">
        <v>5</v>
      </c>
    </row>
    <row r="69" spans="1:1" ht="15.75" customHeight="1" x14ac:dyDescent="0.25">
      <c r="A69" s="11" t="s">
        <v>7</v>
      </c>
    </row>
    <row r="70" spans="1:1" ht="15.75" customHeight="1" x14ac:dyDescent="0.25">
      <c r="A70" s="10"/>
    </row>
    <row r="71" spans="1:1" ht="15.75" customHeight="1" x14ac:dyDescent="0.25">
      <c r="A71" s="8"/>
    </row>
    <row r="72" spans="1:1" ht="15.75" customHeight="1" x14ac:dyDescent="0.25">
      <c r="A72" s="8"/>
    </row>
    <row r="73" spans="1:1" ht="15.75" customHeight="1" x14ac:dyDescent="0.25">
      <c r="A73" s="8"/>
    </row>
    <row r="74" spans="1:1" ht="15.75" customHeight="1" x14ac:dyDescent="0.25">
      <c r="A74" s="8"/>
    </row>
    <row r="75" spans="1:1" ht="15.75" customHeight="1" x14ac:dyDescent="0.25">
      <c r="A75" s="8"/>
    </row>
    <row r="76" spans="1:1" ht="15.75" customHeight="1" x14ac:dyDescent="0.25">
      <c r="A76" s="8"/>
    </row>
    <row r="77" spans="1:1" ht="15.75" customHeight="1" x14ac:dyDescent="0.25">
      <c r="A77" s="8"/>
    </row>
    <row r="78" spans="1:1" ht="15.75" customHeight="1" x14ac:dyDescent="0.25">
      <c r="A78" s="8"/>
    </row>
    <row r="79" spans="1:1" ht="15.75" customHeight="1" x14ac:dyDescent="0.25">
      <c r="A79" s="8"/>
    </row>
    <row r="80" spans="1:1" ht="15.75" customHeight="1" x14ac:dyDescent="0.25">
      <c r="A80" s="8"/>
    </row>
    <row r="81" spans="1:1" ht="15.75" customHeight="1" x14ac:dyDescent="0.25">
      <c r="A81" s="8"/>
    </row>
    <row r="82" spans="1:1" ht="15.75" customHeight="1" x14ac:dyDescent="0.25">
      <c r="A82" s="8"/>
    </row>
    <row r="83" spans="1:1" ht="15.75" customHeight="1" x14ac:dyDescent="0.25">
      <c r="A83" s="8"/>
    </row>
    <row r="84" spans="1:1" ht="15.75" customHeight="1" x14ac:dyDescent="0.25">
      <c r="A84" s="8"/>
    </row>
    <row r="85" spans="1:1" ht="15.75" customHeight="1" x14ac:dyDescent="0.25">
      <c r="A85" s="8"/>
    </row>
    <row r="86" spans="1:1" ht="15.75" customHeight="1" x14ac:dyDescent="0.25">
      <c r="A86" s="8"/>
    </row>
    <row r="87" spans="1:1" ht="15.75" customHeight="1" x14ac:dyDescent="0.25">
      <c r="A87" s="8"/>
    </row>
    <row r="88" spans="1:1" ht="15.75" customHeight="1" x14ac:dyDescent="0.25">
      <c r="A88" s="8"/>
    </row>
    <row r="89" spans="1:1" ht="15.75" customHeight="1" x14ac:dyDescent="0.25">
      <c r="A89" s="8"/>
    </row>
    <row r="90" spans="1:1" ht="15.75" customHeight="1" x14ac:dyDescent="0.25">
      <c r="A90" s="8"/>
    </row>
    <row r="91" spans="1:1" ht="15.75" customHeight="1" x14ac:dyDescent="0.25">
      <c r="A91" s="8"/>
    </row>
    <row r="92" spans="1:1" ht="15.75" customHeight="1" x14ac:dyDescent="0.25">
      <c r="A92" s="8"/>
    </row>
    <row r="93" spans="1:1" ht="15.75" customHeight="1" x14ac:dyDescent="0.25">
      <c r="A93" s="8"/>
    </row>
    <row r="94" spans="1:1" ht="15.75" customHeight="1" x14ac:dyDescent="0.25">
      <c r="A94" s="8"/>
    </row>
    <row r="95" spans="1:1" ht="15.75" customHeight="1" x14ac:dyDescent="0.25">
      <c r="A95" s="8"/>
    </row>
    <row r="96" spans="1:1" ht="15.75" customHeight="1" x14ac:dyDescent="0.25">
      <c r="A96" s="8"/>
    </row>
    <row r="97" spans="1:1" ht="15.75" customHeight="1" x14ac:dyDescent="0.25">
      <c r="A97" s="8"/>
    </row>
    <row r="98" spans="1:1" ht="15.75" customHeight="1" x14ac:dyDescent="0.25">
      <c r="A98" s="8"/>
    </row>
    <row r="99" spans="1:1" ht="15.75" customHeight="1" x14ac:dyDescent="0.25">
      <c r="A99" s="8"/>
    </row>
    <row r="100" spans="1:1" ht="15.75" customHeight="1" x14ac:dyDescent="0.25">
      <c r="A100" s="8"/>
    </row>
    <row r="101" spans="1:1" ht="15.75" customHeight="1" x14ac:dyDescent="0.25">
      <c r="A101" s="8"/>
    </row>
    <row r="102" spans="1:1" ht="15.75" customHeight="1" x14ac:dyDescent="0.25">
      <c r="A102" s="8"/>
    </row>
    <row r="103" spans="1:1" ht="15.75" customHeight="1" x14ac:dyDescent="0.25">
      <c r="A103" s="8"/>
    </row>
    <row r="104" spans="1:1" ht="15.75" customHeight="1" x14ac:dyDescent="0.25">
      <c r="A104" s="8"/>
    </row>
    <row r="105" spans="1:1" ht="15.75" customHeight="1" x14ac:dyDescent="0.25">
      <c r="A105" s="8"/>
    </row>
    <row r="106" spans="1:1" ht="15.75" customHeight="1" x14ac:dyDescent="0.25">
      <c r="A106" s="8"/>
    </row>
    <row r="107" spans="1:1" ht="15.75" customHeight="1" x14ac:dyDescent="0.25">
      <c r="A107" s="8"/>
    </row>
    <row r="108" spans="1:1" ht="15.75" customHeight="1" x14ac:dyDescent="0.25">
      <c r="A108" s="8"/>
    </row>
    <row r="109" spans="1:1" ht="15.75" customHeight="1" x14ac:dyDescent="0.25">
      <c r="A109" s="8"/>
    </row>
    <row r="110" spans="1:1" ht="15.75" customHeight="1" x14ac:dyDescent="0.25">
      <c r="A110" s="8"/>
    </row>
    <row r="111" spans="1:1" ht="15.75" customHeight="1" x14ac:dyDescent="0.25">
      <c r="A111" s="8"/>
    </row>
    <row r="112" spans="1:1" ht="15.75" customHeight="1" x14ac:dyDescent="0.25">
      <c r="A112" s="8"/>
    </row>
    <row r="113" spans="1:1" ht="15.75" customHeight="1" x14ac:dyDescent="0.25">
      <c r="A113" s="8"/>
    </row>
    <row r="114" spans="1:1" ht="15.75" customHeight="1" x14ac:dyDescent="0.25">
      <c r="A114" s="8"/>
    </row>
    <row r="115" spans="1:1" ht="15.75" customHeight="1" x14ac:dyDescent="0.25">
      <c r="A115" s="8"/>
    </row>
    <row r="116" spans="1:1" ht="15.75" customHeight="1" x14ac:dyDescent="0.25">
      <c r="A116" s="8"/>
    </row>
    <row r="117" spans="1:1" ht="15.75" customHeight="1" x14ac:dyDescent="0.25">
      <c r="A117" s="8"/>
    </row>
    <row r="118" spans="1:1" ht="15.75" customHeight="1" x14ac:dyDescent="0.25">
      <c r="A118" s="8"/>
    </row>
    <row r="119" spans="1:1" ht="15.75" customHeight="1" x14ac:dyDescent="0.25">
      <c r="A119" s="8"/>
    </row>
    <row r="120" spans="1:1" ht="15.75" customHeight="1" x14ac:dyDescent="0.25">
      <c r="A120" s="8"/>
    </row>
    <row r="121" spans="1:1" ht="15.75" customHeight="1" x14ac:dyDescent="0.25">
      <c r="A121" s="8"/>
    </row>
    <row r="122" spans="1:1" ht="15.75" customHeight="1" x14ac:dyDescent="0.25">
      <c r="A122" s="8"/>
    </row>
    <row r="123" spans="1:1" ht="15.75" customHeight="1" x14ac:dyDescent="0.25">
      <c r="A123" s="8"/>
    </row>
    <row r="124" spans="1:1" ht="15.75" customHeight="1" x14ac:dyDescent="0.25">
      <c r="A124" s="8"/>
    </row>
    <row r="125" spans="1:1" ht="15.75" customHeight="1" x14ac:dyDescent="0.25">
      <c r="A125" s="8"/>
    </row>
    <row r="126" spans="1:1" ht="15.75" customHeight="1" x14ac:dyDescent="0.25">
      <c r="A126" s="8"/>
    </row>
    <row r="127" spans="1:1" ht="15.75" customHeight="1" x14ac:dyDescent="0.25">
      <c r="A127" s="8"/>
    </row>
    <row r="128" spans="1:1" ht="15.75" customHeight="1" x14ac:dyDescent="0.25">
      <c r="A128" s="8"/>
    </row>
    <row r="129" spans="1:1" ht="15.75" customHeight="1" x14ac:dyDescent="0.25">
      <c r="A129" s="8"/>
    </row>
    <row r="130" spans="1:1" ht="15.75" customHeight="1" x14ac:dyDescent="0.25">
      <c r="A130" s="8"/>
    </row>
    <row r="131" spans="1:1" ht="15.75" customHeight="1" x14ac:dyDescent="0.25">
      <c r="A131" s="8"/>
    </row>
    <row r="132" spans="1:1" ht="15.75" customHeight="1" x14ac:dyDescent="0.25">
      <c r="A132" s="8"/>
    </row>
    <row r="133" spans="1:1" ht="15.75" customHeight="1" x14ac:dyDescent="0.25">
      <c r="A133" s="8"/>
    </row>
    <row r="134" spans="1:1" ht="15.75" customHeight="1" x14ac:dyDescent="0.25">
      <c r="A134" s="8"/>
    </row>
    <row r="135" spans="1:1" ht="15.75" customHeight="1" x14ac:dyDescent="0.25">
      <c r="A135" s="8"/>
    </row>
    <row r="136" spans="1:1" ht="15.75" customHeight="1" x14ac:dyDescent="0.25">
      <c r="A136" s="8"/>
    </row>
    <row r="137" spans="1:1" ht="15.75" customHeight="1" x14ac:dyDescent="0.25">
      <c r="A137" s="8"/>
    </row>
    <row r="138" spans="1:1" ht="15.75" customHeight="1" x14ac:dyDescent="0.25">
      <c r="A138" s="8"/>
    </row>
    <row r="139" spans="1:1" ht="15.75" customHeight="1" x14ac:dyDescent="0.25">
      <c r="A139" s="8"/>
    </row>
    <row r="140" spans="1:1" ht="15.75" customHeight="1" x14ac:dyDescent="0.25">
      <c r="A140" s="8"/>
    </row>
    <row r="141" spans="1:1" ht="15.75" customHeight="1" x14ac:dyDescent="0.25">
      <c r="A141" s="8"/>
    </row>
    <row r="142" spans="1:1" ht="15.75" customHeight="1" x14ac:dyDescent="0.25">
      <c r="A142" s="8"/>
    </row>
    <row r="143" spans="1:1" ht="15.75" customHeight="1" x14ac:dyDescent="0.25">
      <c r="A143" s="8"/>
    </row>
    <row r="144" spans="1:1" ht="15.75" customHeight="1" x14ac:dyDescent="0.25">
      <c r="A144" s="8"/>
    </row>
    <row r="145" spans="1:1" ht="15.75" customHeight="1" x14ac:dyDescent="0.25">
      <c r="A145" s="8"/>
    </row>
    <row r="146" spans="1:1" ht="15.75" customHeight="1" x14ac:dyDescent="0.25">
      <c r="A146" s="8"/>
    </row>
    <row r="147" spans="1:1" ht="15.75" customHeight="1" x14ac:dyDescent="0.25">
      <c r="A147" s="8"/>
    </row>
    <row r="148" spans="1:1" ht="15.75" customHeight="1" x14ac:dyDescent="0.25">
      <c r="A148" s="8"/>
    </row>
    <row r="149" spans="1:1" ht="15.75" customHeight="1" x14ac:dyDescent="0.25">
      <c r="A149" s="8"/>
    </row>
    <row r="150" spans="1:1" ht="15.75" customHeight="1" x14ac:dyDescent="0.25">
      <c r="A150" s="8"/>
    </row>
    <row r="151" spans="1:1" ht="15.75" customHeight="1" x14ac:dyDescent="0.25">
      <c r="A151" s="8"/>
    </row>
    <row r="152" spans="1:1" ht="15.75" customHeight="1" x14ac:dyDescent="0.25">
      <c r="A152" s="8"/>
    </row>
    <row r="153" spans="1:1" ht="15.75" customHeight="1" x14ac:dyDescent="0.25">
      <c r="A153" s="8"/>
    </row>
    <row r="154" spans="1:1" ht="15.75" customHeight="1" x14ac:dyDescent="0.25">
      <c r="A154" s="8"/>
    </row>
    <row r="155" spans="1:1" ht="15.75" customHeight="1" x14ac:dyDescent="0.25">
      <c r="A155" s="8"/>
    </row>
    <row r="156" spans="1:1" ht="15.75" customHeight="1" x14ac:dyDescent="0.25">
      <c r="A156" s="8"/>
    </row>
    <row r="157" spans="1:1" ht="15.75" customHeight="1" x14ac:dyDescent="0.25">
      <c r="A157" s="8"/>
    </row>
    <row r="158" spans="1:1" ht="15.75" customHeight="1" x14ac:dyDescent="0.25">
      <c r="A158" s="8"/>
    </row>
    <row r="159" spans="1:1" ht="15.75" customHeight="1" x14ac:dyDescent="0.25">
      <c r="A159" s="8"/>
    </row>
    <row r="160" spans="1:1" ht="15.75" customHeight="1" x14ac:dyDescent="0.25">
      <c r="A160" s="8"/>
    </row>
    <row r="161" spans="1:1" ht="15.75" customHeight="1" x14ac:dyDescent="0.25">
      <c r="A161" s="8"/>
    </row>
    <row r="162" spans="1:1" ht="15.75" customHeight="1" x14ac:dyDescent="0.25">
      <c r="A162" s="8"/>
    </row>
    <row r="163" spans="1:1" ht="15.75" customHeight="1" x14ac:dyDescent="0.25">
      <c r="A163" s="8"/>
    </row>
    <row r="164" spans="1:1" ht="15.75" customHeight="1" x14ac:dyDescent="0.25">
      <c r="A164" s="8"/>
    </row>
    <row r="165" spans="1:1" ht="15.75" customHeight="1" x14ac:dyDescent="0.25">
      <c r="A165" s="8"/>
    </row>
    <row r="166" spans="1:1" ht="15.75" customHeight="1" x14ac:dyDescent="0.25">
      <c r="A166" s="8"/>
    </row>
    <row r="167" spans="1:1" ht="15.75" customHeight="1" x14ac:dyDescent="0.25">
      <c r="A167" s="8"/>
    </row>
    <row r="168" spans="1:1" ht="15.75" customHeight="1" x14ac:dyDescent="0.25">
      <c r="A168" s="8"/>
    </row>
    <row r="169" spans="1:1" ht="15.75" customHeight="1" x14ac:dyDescent="0.25">
      <c r="A169" s="8"/>
    </row>
    <row r="170" spans="1:1" ht="15.75" customHeight="1" x14ac:dyDescent="0.25">
      <c r="A170" s="8"/>
    </row>
    <row r="171" spans="1:1" ht="15.75" customHeight="1" x14ac:dyDescent="0.25">
      <c r="A171" s="8"/>
    </row>
    <row r="172" spans="1:1" ht="15.75" customHeight="1" x14ac:dyDescent="0.25">
      <c r="A172" s="8"/>
    </row>
    <row r="173" spans="1:1" ht="15.75" customHeight="1" x14ac:dyDescent="0.25">
      <c r="A173" s="8"/>
    </row>
    <row r="174" spans="1:1" ht="15.75" customHeight="1" x14ac:dyDescent="0.25">
      <c r="A174" s="8"/>
    </row>
    <row r="175" spans="1:1" ht="15.75" customHeight="1" x14ac:dyDescent="0.25">
      <c r="A175" s="8"/>
    </row>
    <row r="176" spans="1:1" ht="15.75" customHeight="1" x14ac:dyDescent="0.25">
      <c r="A176" s="8"/>
    </row>
    <row r="177" spans="1:1" ht="15.75" customHeight="1" x14ac:dyDescent="0.25">
      <c r="A177" s="8"/>
    </row>
    <row r="178" spans="1:1" ht="15.75" customHeight="1" x14ac:dyDescent="0.25">
      <c r="A178" s="8"/>
    </row>
    <row r="179" spans="1:1" ht="15.75" customHeight="1" x14ac:dyDescent="0.25">
      <c r="A179" s="8"/>
    </row>
    <row r="180" spans="1:1" ht="15.75" customHeight="1" x14ac:dyDescent="0.25">
      <c r="A180" s="8"/>
    </row>
    <row r="181" spans="1:1" ht="15.75" customHeight="1" x14ac:dyDescent="0.25">
      <c r="A181" s="8"/>
    </row>
    <row r="182" spans="1:1" ht="15.75" customHeight="1" x14ac:dyDescent="0.25">
      <c r="A182" s="8"/>
    </row>
    <row r="183" spans="1:1" ht="15.75" customHeight="1" x14ac:dyDescent="0.25">
      <c r="A183" s="8"/>
    </row>
    <row r="184" spans="1:1" ht="15.75" customHeight="1" x14ac:dyDescent="0.25">
      <c r="A184" s="8"/>
    </row>
    <row r="185" spans="1:1" ht="15.75" customHeight="1" x14ac:dyDescent="0.25">
      <c r="A185" s="8"/>
    </row>
    <row r="186" spans="1:1" ht="15.75" customHeight="1" x14ac:dyDescent="0.25">
      <c r="A186" s="8"/>
    </row>
    <row r="187" spans="1:1" ht="15.75" customHeight="1" x14ac:dyDescent="0.25">
      <c r="A187" s="8"/>
    </row>
    <row r="188" spans="1:1" ht="15.75" customHeight="1" x14ac:dyDescent="0.25">
      <c r="A188" s="8"/>
    </row>
    <row r="189" spans="1:1" ht="15.75" customHeight="1" x14ac:dyDescent="0.25">
      <c r="A189" s="8"/>
    </row>
    <row r="190" spans="1:1" ht="15.75" customHeight="1" x14ac:dyDescent="0.25">
      <c r="A190" s="8"/>
    </row>
    <row r="191" spans="1:1" ht="15.75" customHeight="1" x14ac:dyDescent="0.25">
      <c r="A191" s="8"/>
    </row>
    <row r="192" spans="1:1" ht="15.75" customHeight="1" x14ac:dyDescent="0.25">
      <c r="A192" s="8"/>
    </row>
    <row r="193" spans="1:1" ht="15.75" customHeight="1" x14ac:dyDescent="0.25">
      <c r="A193" s="8"/>
    </row>
    <row r="194" spans="1:1" ht="15.75" customHeight="1" x14ac:dyDescent="0.25">
      <c r="A194" s="8"/>
    </row>
    <row r="195" spans="1:1" ht="15.75" customHeight="1" x14ac:dyDescent="0.25">
      <c r="A195" s="8"/>
    </row>
    <row r="196" spans="1:1" ht="15.75" customHeight="1" x14ac:dyDescent="0.25">
      <c r="A196" s="8"/>
    </row>
    <row r="197" spans="1:1" ht="15.75" customHeight="1" x14ac:dyDescent="0.25">
      <c r="A197" s="8"/>
    </row>
    <row r="198" spans="1:1" ht="15.75" customHeight="1" x14ac:dyDescent="0.25">
      <c r="A198" s="8"/>
    </row>
    <row r="199" spans="1:1" ht="15.75" customHeight="1" x14ac:dyDescent="0.25">
      <c r="A199" s="8"/>
    </row>
    <row r="200" spans="1:1" ht="15.75" customHeight="1" x14ac:dyDescent="0.25">
      <c r="A200" s="8"/>
    </row>
    <row r="201" spans="1:1" ht="15.75" customHeight="1" x14ac:dyDescent="0.25">
      <c r="A201" s="8"/>
    </row>
    <row r="202" spans="1:1" ht="15.75" customHeight="1" x14ac:dyDescent="0.25">
      <c r="A202" s="8"/>
    </row>
    <row r="203" spans="1:1" ht="15.75" customHeight="1" x14ac:dyDescent="0.25">
      <c r="A203" s="8"/>
    </row>
    <row r="204" spans="1:1" ht="15.75" customHeight="1" x14ac:dyDescent="0.25">
      <c r="A204" s="8"/>
    </row>
    <row r="205" spans="1:1" ht="15.75" customHeight="1" x14ac:dyDescent="0.25">
      <c r="A205" s="8"/>
    </row>
    <row r="206" spans="1:1" ht="15.75" customHeight="1" x14ac:dyDescent="0.25">
      <c r="A206" s="8"/>
    </row>
    <row r="207" spans="1:1" ht="15.75" customHeight="1" x14ac:dyDescent="0.25">
      <c r="A207" s="8"/>
    </row>
    <row r="208" spans="1:1" ht="15.75" customHeight="1" x14ac:dyDescent="0.25">
      <c r="A208" s="8"/>
    </row>
    <row r="209" spans="1:1" ht="15.75" customHeight="1" x14ac:dyDescent="0.25">
      <c r="A209" s="8"/>
    </row>
    <row r="210" spans="1:1" ht="15.75" customHeight="1" x14ac:dyDescent="0.25">
      <c r="A210" s="8"/>
    </row>
    <row r="211" spans="1:1" ht="15.75" customHeight="1" x14ac:dyDescent="0.25">
      <c r="A211" s="8"/>
    </row>
    <row r="212" spans="1:1" ht="15.75" customHeight="1" x14ac:dyDescent="0.25">
      <c r="A212" s="8"/>
    </row>
    <row r="213" spans="1:1" ht="15.75" customHeight="1" x14ac:dyDescent="0.25">
      <c r="A213" s="8"/>
    </row>
    <row r="214" spans="1:1" ht="15.75" customHeight="1" x14ac:dyDescent="0.25">
      <c r="A214" s="8"/>
    </row>
    <row r="215" spans="1:1" ht="15.75" customHeight="1" x14ac:dyDescent="0.25">
      <c r="A215" s="8"/>
    </row>
    <row r="216" spans="1:1" ht="15.75" customHeight="1" x14ac:dyDescent="0.25">
      <c r="A216" s="8"/>
    </row>
    <row r="217" spans="1:1" ht="15.75" customHeight="1" x14ac:dyDescent="0.25">
      <c r="A217" s="8"/>
    </row>
    <row r="218" spans="1:1" ht="15.75" customHeight="1" x14ac:dyDescent="0.25">
      <c r="A218" s="8"/>
    </row>
    <row r="219" spans="1:1" ht="15.75" customHeight="1" x14ac:dyDescent="0.25">
      <c r="A219" s="8"/>
    </row>
    <row r="220" spans="1:1" ht="15.75" customHeight="1" x14ac:dyDescent="0.25">
      <c r="A220" s="8"/>
    </row>
    <row r="221" spans="1:1" ht="15.75" customHeight="1" x14ac:dyDescent="0.25">
      <c r="A221" s="8"/>
    </row>
    <row r="222" spans="1:1" ht="15.75" customHeight="1" x14ac:dyDescent="0.25">
      <c r="A222" s="8"/>
    </row>
    <row r="223" spans="1:1" ht="15.75" customHeight="1" x14ac:dyDescent="0.25">
      <c r="A223" s="8"/>
    </row>
    <row r="224" spans="1:1" ht="15.75" customHeight="1" x14ac:dyDescent="0.25">
      <c r="A224" s="8"/>
    </row>
    <row r="225" spans="1:1" ht="15.75" customHeight="1" x14ac:dyDescent="0.25">
      <c r="A225" s="8"/>
    </row>
    <row r="226" spans="1:1" ht="15.75" customHeight="1" x14ac:dyDescent="0.25">
      <c r="A226" s="8"/>
    </row>
    <row r="227" spans="1:1" ht="15.75" customHeight="1" x14ac:dyDescent="0.25">
      <c r="A227" s="8"/>
    </row>
    <row r="228" spans="1:1" ht="15.75" customHeight="1" x14ac:dyDescent="0.25">
      <c r="A228" s="8"/>
    </row>
    <row r="229" spans="1:1" ht="15.75" customHeight="1" x14ac:dyDescent="0.25">
      <c r="A229" s="8"/>
    </row>
    <row r="230" spans="1:1" ht="15.75" customHeight="1" x14ac:dyDescent="0.25">
      <c r="A230" s="8"/>
    </row>
    <row r="231" spans="1:1" ht="15.75" customHeight="1" x14ac:dyDescent="0.25">
      <c r="A231" s="8"/>
    </row>
    <row r="232" spans="1:1" ht="15.75" customHeight="1" x14ac:dyDescent="0.25">
      <c r="A232" s="8"/>
    </row>
    <row r="233" spans="1:1" ht="15.75" customHeight="1" x14ac:dyDescent="0.25">
      <c r="A233" s="8"/>
    </row>
    <row r="234" spans="1:1" ht="15.75" customHeight="1" x14ac:dyDescent="0.25">
      <c r="A234" s="8"/>
    </row>
    <row r="235" spans="1:1" ht="15.75" customHeight="1" x14ac:dyDescent="0.25">
      <c r="A235" s="8"/>
    </row>
    <row r="236" spans="1:1" ht="15.75" customHeight="1" x14ac:dyDescent="0.25">
      <c r="A236" s="8"/>
    </row>
    <row r="237" spans="1:1" ht="15.75" customHeight="1" x14ac:dyDescent="0.25">
      <c r="A237" s="8"/>
    </row>
    <row r="238" spans="1:1" ht="15.75" customHeight="1" x14ac:dyDescent="0.25">
      <c r="A238" s="8"/>
    </row>
    <row r="239" spans="1:1" ht="15.75" customHeight="1" x14ac:dyDescent="0.25">
      <c r="A239" s="8"/>
    </row>
    <row r="240" spans="1:1" ht="15.75" customHeight="1" x14ac:dyDescent="0.25">
      <c r="A240" s="8"/>
    </row>
    <row r="241" spans="1:1" ht="15.75" customHeight="1" x14ac:dyDescent="0.25">
      <c r="A241" s="8"/>
    </row>
    <row r="242" spans="1:1" ht="15.75" customHeight="1" x14ac:dyDescent="0.25">
      <c r="A242" s="8"/>
    </row>
    <row r="243" spans="1:1" ht="15.75" customHeight="1" x14ac:dyDescent="0.25">
      <c r="A243" s="8"/>
    </row>
    <row r="244" spans="1:1" ht="15.75" customHeight="1" x14ac:dyDescent="0.25">
      <c r="A244" s="8"/>
    </row>
    <row r="245" spans="1:1" ht="15.75" customHeight="1" x14ac:dyDescent="0.25">
      <c r="A245" s="8"/>
    </row>
    <row r="246" spans="1:1" ht="15.75" customHeight="1" x14ac:dyDescent="0.25">
      <c r="A246" s="8"/>
    </row>
    <row r="247" spans="1:1" ht="15.75" customHeight="1" x14ac:dyDescent="0.25">
      <c r="A247" s="8"/>
    </row>
    <row r="248" spans="1:1" ht="15.75" customHeight="1" x14ac:dyDescent="0.25">
      <c r="A248" s="8"/>
    </row>
    <row r="249" spans="1:1" ht="15.75" customHeight="1" x14ac:dyDescent="0.25">
      <c r="A249" s="8"/>
    </row>
    <row r="250" spans="1:1" ht="15.75" customHeight="1" x14ac:dyDescent="0.25">
      <c r="A250" s="8"/>
    </row>
    <row r="251" spans="1:1" ht="15.75" customHeight="1" x14ac:dyDescent="0.25">
      <c r="A251" s="8"/>
    </row>
    <row r="252" spans="1:1" ht="15.75" customHeight="1" x14ac:dyDescent="0.25">
      <c r="A252" s="8"/>
    </row>
    <row r="253" spans="1:1" ht="15.75" customHeight="1" x14ac:dyDescent="0.25">
      <c r="A253" s="8"/>
    </row>
    <row r="254" spans="1:1" ht="15.75" customHeight="1" x14ac:dyDescent="0.25">
      <c r="A254" s="8"/>
    </row>
    <row r="255" spans="1:1" ht="15.75" customHeight="1" x14ac:dyDescent="0.25">
      <c r="A255" s="8"/>
    </row>
    <row r="256" spans="1:1" ht="15.75" customHeight="1" x14ac:dyDescent="0.25">
      <c r="A256" s="8"/>
    </row>
    <row r="257" spans="1:1" ht="15.75" customHeight="1" x14ac:dyDescent="0.25">
      <c r="A257" s="8"/>
    </row>
    <row r="258" spans="1:1" ht="15.75" customHeight="1" x14ac:dyDescent="0.25">
      <c r="A258" s="8"/>
    </row>
    <row r="259" spans="1:1" ht="15.75" customHeight="1" x14ac:dyDescent="0.25">
      <c r="A259" s="8"/>
    </row>
    <row r="260" spans="1:1" ht="15.75" customHeight="1" x14ac:dyDescent="0.25">
      <c r="A260" s="8"/>
    </row>
    <row r="261" spans="1:1" ht="15.75" customHeight="1" x14ac:dyDescent="0.25">
      <c r="A261" s="8"/>
    </row>
    <row r="262" spans="1:1" ht="15.75" customHeight="1" x14ac:dyDescent="0.25">
      <c r="A262" s="8"/>
    </row>
    <row r="263" spans="1:1" ht="15.75" customHeight="1" x14ac:dyDescent="0.25">
      <c r="A263" s="8"/>
    </row>
    <row r="264" spans="1:1" ht="15.75" customHeight="1" x14ac:dyDescent="0.25">
      <c r="A264" s="8"/>
    </row>
    <row r="265" spans="1:1" ht="15.75" customHeight="1" x14ac:dyDescent="0.25">
      <c r="A265" s="8"/>
    </row>
    <row r="266" spans="1:1" ht="15.75" customHeight="1" x14ac:dyDescent="0.25">
      <c r="A266" s="8"/>
    </row>
    <row r="267" spans="1:1" ht="15.75" customHeight="1" x14ac:dyDescent="0.25">
      <c r="A267" s="8"/>
    </row>
    <row r="268" spans="1:1" ht="15.75" customHeight="1" x14ac:dyDescent="0.25">
      <c r="A268" s="8"/>
    </row>
    <row r="269" spans="1:1" ht="15.75" customHeight="1" x14ac:dyDescent="0.25">
      <c r="A269" s="8"/>
    </row>
    <row r="270" spans="1:1" ht="15.75" customHeight="1" x14ac:dyDescent="0.25">
      <c r="A270" s="8"/>
    </row>
    <row r="271" spans="1:1" ht="15.75" customHeight="1" x14ac:dyDescent="0.25">
      <c r="A271" s="8"/>
    </row>
    <row r="272" spans="1:1" ht="15.75" customHeight="1" x14ac:dyDescent="0.25">
      <c r="A272" s="8"/>
    </row>
    <row r="273" spans="1:1" ht="15.75" customHeight="1" x14ac:dyDescent="0.25">
      <c r="A273" s="8"/>
    </row>
    <row r="274" spans="1:1" ht="15.75" customHeight="1" x14ac:dyDescent="0.25">
      <c r="A274" s="8"/>
    </row>
    <row r="275" spans="1:1" ht="15.75" customHeight="1" x14ac:dyDescent="0.25">
      <c r="A275" s="8"/>
    </row>
    <row r="276" spans="1:1" ht="15.75" customHeight="1" x14ac:dyDescent="0.25">
      <c r="A276" s="8"/>
    </row>
    <row r="277" spans="1:1" ht="15.75" customHeight="1" x14ac:dyDescent="0.25">
      <c r="A277" s="8"/>
    </row>
    <row r="278" spans="1:1" ht="15.75" customHeight="1" x14ac:dyDescent="0.25">
      <c r="A278" s="8"/>
    </row>
    <row r="279" spans="1:1" ht="15.75" customHeight="1" x14ac:dyDescent="0.25">
      <c r="A279" s="8"/>
    </row>
    <row r="280" spans="1:1" ht="15.75" customHeight="1" x14ac:dyDescent="0.25">
      <c r="A280" s="8"/>
    </row>
    <row r="281" spans="1:1" ht="15.75" customHeight="1" x14ac:dyDescent="0.25">
      <c r="A281" s="8"/>
    </row>
    <row r="282" spans="1:1" ht="15.75" customHeight="1" x14ac:dyDescent="0.25">
      <c r="A282" s="8"/>
    </row>
    <row r="283" spans="1:1" ht="15.75" customHeight="1" x14ac:dyDescent="0.25">
      <c r="A283" s="8"/>
    </row>
    <row r="284" spans="1:1" ht="15.75" customHeight="1" x14ac:dyDescent="0.25">
      <c r="A284" s="8"/>
    </row>
    <row r="285" spans="1:1" ht="15.75" customHeight="1" x14ac:dyDescent="0.25">
      <c r="A285" s="8"/>
    </row>
    <row r="286" spans="1:1" ht="15.75" customHeight="1" x14ac:dyDescent="0.25">
      <c r="A286" s="8"/>
    </row>
    <row r="287" spans="1:1" ht="15.75" customHeight="1" x14ac:dyDescent="0.25">
      <c r="A287" s="8"/>
    </row>
    <row r="288" spans="1:1" ht="15.75" customHeight="1" x14ac:dyDescent="0.25">
      <c r="A288" s="8"/>
    </row>
    <row r="289" spans="1:1" ht="15.75" customHeight="1" x14ac:dyDescent="0.25">
      <c r="A289" s="8"/>
    </row>
    <row r="290" spans="1:1" ht="15.75" customHeight="1" x14ac:dyDescent="0.25">
      <c r="A290" s="8"/>
    </row>
    <row r="291" spans="1:1" ht="15.75" customHeight="1" x14ac:dyDescent="0.25">
      <c r="A291" s="8"/>
    </row>
    <row r="292" spans="1:1" ht="15.75" customHeight="1" x14ac:dyDescent="0.25">
      <c r="A292" s="8"/>
    </row>
    <row r="293" spans="1:1" ht="15.75" customHeight="1" x14ac:dyDescent="0.25">
      <c r="A293" s="8"/>
    </row>
    <row r="294" spans="1:1" ht="15.75" customHeight="1" x14ac:dyDescent="0.25">
      <c r="A294" s="8"/>
    </row>
    <row r="295" spans="1:1" ht="15.75" customHeight="1" x14ac:dyDescent="0.25">
      <c r="A295" s="8"/>
    </row>
    <row r="296" spans="1:1" ht="15.75" customHeight="1" x14ac:dyDescent="0.25">
      <c r="A296" s="8"/>
    </row>
    <row r="297" spans="1:1" ht="15.75" customHeight="1" x14ac:dyDescent="0.25">
      <c r="A297" s="8"/>
    </row>
    <row r="298" spans="1:1" ht="15.75" customHeight="1" x14ac:dyDescent="0.25">
      <c r="A298" s="8"/>
    </row>
    <row r="299" spans="1:1" ht="15.75" customHeight="1" x14ac:dyDescent="0.25">
      <c r="A299" s="8"/>
    </row>
    <row r="300" spans="1:1" ht="15.75" customHeight="1" x14ac:dyDescent="0.25">
      <c r="A300" s="8"/>
    </row>
    <row r="301" spans="1:1" ht="15.75" customHeight="1" x14ac:dyDescent="0.25">
      <c r="A301" s="8"/>
    </row>
    <row r="302" spans="1:1" ht="15.75" customHeight="1" x14ac:dyDescent="0.25">
      <c r="A302" s="8"/>
    </row>
    <row r="303" spans="1:1" ht="15.75" customHeight="1" x14ac:dyDescent="0.25">
      <c r="A303" s="8"/>
    </row>
    <row r="304" spans="1:1" ht="15.75" customHeight="1" x14ac:dyDescent="0.25">
      <c r="A304" s="8"/>
    </row>
    <row r="305" spans="1:1" ht="15.75" customHeight="1" x14ac:dyDescent="0.25">
      <c r="A305" s="8"/>
    </row>
    <row r="306" spans="1:1" ht="15.75" customHeight="1" x14ac:dyDescent="0.25">
      <c r="A306" s="8"/>
    </row>
    <row r="307" spans="1:1" ht="15.75" customHeight="1" x14ac:dyDescent="0.25">
      <c r="A307" s="8"/>
    </row>
    <row r="308" spans="1:1" ht="15.75" customHeight="1" x14ac:dyDescent="0.25">
      <c r="A308" s="8"/>
    </row>
    <row r="309" spans="1:1" ht="15.75" customHeight="1" x14ac:dyDescent="0.25">
      <c r="A309" s="8"/>
    </row>
    <row r="310" spans="1:1" ht="15.75" customHeight="1" x14ac:dyDescent="0.25">
      <c r="A310" s="8"/>
    </row>
    <row r="311" spans="1:1" ht="15.75" customHeight="1" x14ac:dyDescent="0.25">
      <c r="A311" s="8"/>
    </row>
    <row r="312" spans="1:1" ht="15.75" customHeight="1" x14ac:dyDescent="0.25">
      <c r="A312" s="8"/>
    </row>
    <row r="313" spans="1:1" ht="15.75" customHeight="1" x14ac:dyDescent="0.25">
      <c r="A313" s="8"/>
    </row>
    <row r="314" spans="1:1" ht="15.75" customHeight="1" x14ac:dyDescent="0.25">
      <c r="A314" s="8"/>
    </row>
    <row r="315" spans="1:1" ht="15.75" customHeight="1" x14ac:dyDescent="0.25">
      <c r="A315" s="8"/>
    </row>
    <row r="316" spans="1:1" ht="15.75" customHeight="1" x14ac:dyDescent="0.25">
      <c r="A316" s="8"/>
    </row>
    <row r="317" spans="1:1" ht="15.75" customHeight="1" x14ac:dyDescent="0.25">
      <c r="A317" s="8"/>
    </row>
    <row r="318" spans="1:1" ht="15.75" customHeight="1" x14ac:dyDescent="0.25">
      <c r="A318" s="8"/>
    </row>
    <row r="319" spans="1:1" ht="15.75" customHeight="1" x14ac:dyDescent="0.25">
      <c r="A319" s="8"/>
    </row>
    <row r="320" spans="1:1" ht="15.75" customHeight="1" x14ac:dyDescent="0.25">
      <c r="A320" s="8"/>
    </row>
    <row r="321" spans="1:1" ht="15.75" customHeight="1" x14ac:dyDescent="0.25">
      <c r="A321" s="8"/>
    </row>
    <row r="322" spans="1:1" ht="15.75" customHeight="1" x14ac:dyDescent="0.25">
      <c r="A322" s="8"/>
    </row>
    <row r="323" spans="1:1" ht="15.75" customHeight="1" x14ac:dyDescent="0.25">
      <c r="A323" s="8"/>
    </row>
    <row r="324" spans="1:1" ht="15.75" customHeight="1" x14ac:dyDescent="0.25">
      <c r="A324" s="8"/>
    </row>
    <row r="325" spans="1:1" ht="15.75" customHeight="1" x14ac:dyDescent="0.25">
      <c r="A325" s="8"/>
    </row>
    <row r="326" spans="1:1" ht="15.75" customHeight="1" x14ac:dyDescent="0.25">
      <c r="A326" s="8"/>
    </row>
    <row r="327" spans="1:1" ht="15.75" customHeight="1" x14ac:dyDescent="0.25">
      <c r="A327" s="8"/>
    </row>
    <row r="328" spans="1:1" ht="15.75" customHeight="1" x14ac:dyDescent="0.25">
      <c r="A328" s="8"/>
    </row>
    <row r="329" spans="1:1" ht="15.75" customHeight="1" x14ac:dyDescent="0.25">
      <c r="A329" s="8"/>
    </row>
    <row r="330" spans="1:1" ht="15.75" customHeight="1" x14ac:dyDescent="0.25">
      <c r="A330" s="8"/>
    </row>
    <row r="331" spans="1:1" ht="15.75" customHeight="1" x14ac:dyDescent="0.25">
      <c r="A331" s="8"/>
    </row>
    <row r="332" spans="1:1" ht="15.75" customHeight="1" x14ac:dyDescent="0.25">
      <c r="A332" s="8"/>
    </row>
    <row r="333" spans="1:1" ht="15.75" customHeight="1" x14ac:dyDescent="0.25">
      <c r="A333" s="8"/>
    </row>
    <row r="334" spans="1:1" ht="15.75" customHeight="1" x14ac:dyDescent="0.25">
      <c r="A334" s="8"/>
    </row>
    <row r="335" spans="1:1" ht="15.75" customHeight="1" x14ac:dyDescent="0.25">
      <c r="A335" s="8"/>
    </row>
    <row r="336" spans="1:1" ht="15.75" customHeight="1" x14ac:dyDescent="0.25">
      <c r="A336" s="8"/>
    </row>
    <row r="337" spans="1:1" ht="15.75" customHeight="1" x14ac:dyDescent="0.25">
      <c r="A337" s="8"/>
    </row>
    <row r="338" spans="1:1" ht="15.75" customHeight="1" x14ac:dyDescent="0.25">
      <c r="A338" s="8"/>
    </row>
    <row r="339" spans="1:1" ht="15.75" customHeight="1" x14ac:dyDescent="0.25">
      <c r="A339" s="8"/>
    </row>
    <row r="340" spans="1:1" ht="15.75" customHeight="1" x14ac:dyDescent="0.25">
      <c r="A340" s="8"/>
    </row>
    <row r="341" spans="1:1" ht="15.75" customHeight="1" x14ac:dyDescent="0.25">
      <c r="A341" s="8"/>
    </row>
    <row r="342" spans="1:1" ht="15.75" customHeight="1" x14ac:dyDescent="0.25">
      <c r="A342" s="8"/>
    </row>
    <row r="343" spans="1:1" ht="15.75" customHeight="1" x14ac:dyDescent="0.25">
      <c r="A343" s="8"/>
    </row>
    <row r="344" spans="1:1" ht="15.75" customHeight="1" x14ac:dyDescent="0.25">
      <c r="A344" s="8"/>
    </row>
    <row r="345" spans="1:1" ht="15.75" customHeight="1" x14ac:dyDescent="0.25">
      <c r="A345" s="8"/>
    </row>
    <row r="346" spans="1:1" ht="15.75" customHeight="1" x14ac:dyDescent="0.25">
      <c r="A346" s="8"/>
    </row>
    <row r="347" spans="1:1" ht="15.75" customHeight="1" x14ac:dyDescent="0.25">
      <c r="A347" s="8"/>
    </row>
    <row r="348" spans="1:1" ht="15.75" customHeight="1" x14ac:dyDescent="0.25">
      <c r="A348" s="8"/>
    </row>
    <row r="349" spans="1:1" ht="15.75" customHeight="1" x14ac:dyDescent="0.25">
      <c r="A349" s="8"/>
    </row>
    <row r="350" spans="1:1" ht="15.75" customHeight="1" x14ac:dyDescent="0.25">
      <c r="A350" s="8"/>
    </row>
    <row r="351" spans="1:1" ht="15.75" customHeight="1" x14ac:dyDescent="0.25">
      <c r="A351" s="8"/>
    </row>
    <row r="352" spans="1:1" ht="15.75" customHeight="1" x14ac:dyDescent="0.25">
      <c r="A352" s="8"/>
    </row>
    <row r="353" spans="1:1" ht="15.75" customHeight="1" x14ac:dyDescent="0.25">
      <c r="A353" s="8"/>
    </row>
    <row r="354" spans="1:1" ht="15.75" customHeight="1" x14ac:dyDescent="0.25">
      <c r="A354" s="8"/>
    </row>
    <row r="355" spans="1:1" ht="15.75" customHeight="1" x14ac:dyDescent="0.25">
      <c r="A355" s="8"/>
    </row>
    <row r="356" spans="1:1" ht="15.75" customHeight="1" x14ac:dyDescent="0.25">
      <c r="A356" s="8"/>
    </row>
    <row r="357" spans="1:1" ht="15.75" customHeight="1" x14ac:dyDescent="0.25">
      <c r="A357" s="8"/>
    </row>
    <row r="358" spans="1:1" ht="15.75" customHeight="1" x14ac:dyDescent="0.25">
      <c r="A358" s="8"/>
    </row>
    <row r="359" spans="1:1" ht="15.75" customHeight="1" x14ac:dyDescent="0.25">
      <c r="A359" s="8"/>
    </row>
    <row r="360" spans="1:1" ht="15.75" customHeight="1" x14ac:dyDescent="0.25">
      <c r="A360" s="8"/>
    </row>
    <row r="361" spans="1:1" ht="15.75" customHeight="1" x14ac:dyDescent="0.25">
      <c r="A361" s="8"/>
    </row>
    <row r="362" spans="1:1" ht="15.75" customHeight="1" x14ac:dyDescent="0.25">
      <c r="A362" s="8"/>
    </row>
    <row r="363" spans="1:1" ht="15.75" customHeight="1" x14ac:dyDescent="0.25">
      <c r="A363" s="8"/>
    </row>
    <row r="364" spans="1:1" ht="15.75" customHeight="1" x14ac:dyDescent="0.25">
      <c r="A364" s="8"/>
    </row>
    <row r="365" spans="1:1" ht="15.75" customHeight="1" x14ac:dyDescent="0.25">
      <c r="A365" s="8"/>
    </row>
    <row r="366" spans="1:1" ht="15.75" customHeight="1" x14ac:dyDescent="0.25">
      <c r="A366" s="8"/>
    </row>
    <row r="367" spans="1:1" ht="15.75" customHeight="1" x14ac:dyDescent="0.25">
      <c r="A367" s="8"/>
    </row>
    <row r="368" spans="1:1" ht="15.75" customHeight="1" x14ac:dyDescent="0.25">
      <c r="A368" s="8"/>
    </row>
    <row r="369" spans="1:1" ht="15.75" customHeight="1" x14ac:dyDescent="0.25">
      <c r="A369" s="8"/>
    </row>
    <row r="370" spans="1:1" ht="15.75" customHeight="1" x14ac:dyDescent="0.25">
      <c r="A370" s="8"/>
    </row>
    <row r="371" spans="1:1" ht="15.75" customHeight="1" x14ac:dyDescent="0.25">
      <c r="A371" s="8"/>
    </row>
    <row r="372" spans="1:1" ht="15.75" customHeight="1" x14ac:dyDescent="0.25">
      <c r="A372" s="8"/>
    </row>
    <row r="373" spans="1:1" ht="15.75" customHeight="1" x14ac:dyDescent="0.25">
      <c r="A373" s="8"/>
    </row>
    <row r="374" spans="1:1" ht="15.75" customHeight="1" x14ac:dyDescent="0.25">
      <c r="A374" s="8"/>
    </row>
    <row r="375" spans="1:1" ht="15.75" customHeight="1" x14ac:dyDescent="0.25">
      <c r="A375" s="8"/>
    </row>
    <row r="376" spans="1:1" ht="15.75" customHeight="1" x14ac:dyDescent="0.25">
      <c r="A376" s="8"/>
    </row>
    <row r="377" spans="1:1" ht="15.75" customHeight="1" x14ac:dyDescent="0.25">
      <c r="A377" s="8"/>
    </row>
    <row r="378" spans="1:1" ht="15.75" customHeight="1" x14ac:dyDescent="0.25">
      <c r="A378" s="8"/>
    </row>
    <row r="379" spans="1:1" ht="15.75" customHeight="1" x14ac:dyDescent="0.25">
      <c r="A379" s="8"/>
    </row>
    <row r="380" spans="1:1" ht="15.75" customHeight="1" x14ac:dyDescent="0.25">
      <c r="A380" s="8"/>
    </row>
    <row r="381" spans="1:1" ht="15.75" customHeight="1" x14ac:dyDescent="0.25">
      <c r="A381" s="8"/>
    </row>
    <row r="382" spans="1:1" ht="15.75" customHeight="1" x14ac:dyDescent="0.25">
      <c r="A382" s="8"/>
    </row>
    <row r="383" spans="1:1" ht="15.75" customHeight="1" x14ac:dyDescent="0.25">
      <c r="A383" s="8"/>
    </row>
    <row r="384" spans="1:1" ht="15.75" customHeight="1" x14ac:dyDescent="0.25">
      <c r="A384" s="8"/>
    </row>
    <row r="385" spans="1:1" ht="15.75" customHeight="1" x14ac:dyDescent="0.25">
      <c r="A385" s="8"/>
    </row>
    <row r="386" spans="1:1" ht="15.75" customHeight="1" x14ac:dyDescent="0.25">
      <c r="A386" s="8"/>
    </row>
    <row r="387" spans="1:1" ht="15.75" customHeight="1" x14ac:dyDescent="0.25">
      <c r="A387" s="8"/>
    </row>
    <row r="388" spans="1:1" ht="15.75" customHeight="1" x14ac:dyDescent="0.25">
      <c r="A388" s="8"/>
    </row>
    <row r="389" spans="1:1" ht="15.75" customHeight="1" x14ac:dyDescent="0.25">
      <c r="A389" s="8"/>
    </row>
    <row r="390" spans="1:1" ht="15.75" customHeight="1" x14ac:dyDescent="0.25">
      <c r="A390" s="8"/>
    </row>
    <row r="391" spans="1:1" ht="15.75" customHeight="1" x14ac:dyDescent="0.25">
      <c r="A391" s="8"/>
    </row>
    <row r="392" spans="1:1" ht="15.75" customHeight="1" x14ac:dyDescent="0.25">
      <c r="A392" s="8"/>
    </row>
    <row r="393" spans="1:1" ht="15.75" customHeight="1" x14ac:dyDescent="0.25">
      <c r="A393" s="8"/>
    </row>
    <row r="394" spans="1:1" ht="15.75" customHeight="1" x14ac:dyDescent="0.25">
      <c r="A394" s="8"/>
    </row>
    <row r="395" spans="1:1" ht="15.75" customHeight="1" x14ac:dyDescent="0.25">
      <c r="A395" s="8"/>
    </row>
    <row r="396" spans="1:1" ht="15.75" customHeight="1" x14ac:dyDescent="0.25">
      <c r="A396" s="8"/>
    </row>
    <row r="397" spans="1:1" ht="15.75" customHeight="1" x14ac:dyDescent="0.25">
      <c r="A397" s="8"/>
    </row>
    <row r="398" spans="1:1" ht="15.75" customHeight="1" x14ac:dyDescent="0.25">
      <c r="A398" s="8"/>
    </row>
    <row r="399" spans="1:1" ht="15.75" customHeight="1" x14ac:dyDescent="0.25">
      <c r="A399" s="8"/>
    </row>
    <row r="400" spans="1:1" ht="15.75" customHeight="1" x14ac:dyDescent="0.25">
      <c r="A400" s="8"/>
    </row>
    <row r="401" spans="1:1" ht="15.75" customHeight="1" x14ac:dyDescent="0.25">
      <c r="A401" s="8"/>
    </row>
    <row r="402" spans="1:1" ht="15.75" customHeight="1" x14ac:dyDescent="0.25">
      <c r="A402" s="8"/>
    </row>
    <row r="403" spans="1:1" ht="15.75" customHeight="1" x14ac:dyDescent="0.25">
      <c r="A403" s="8"/>
    </row>
    <row r="404" spans="1:1" ht="15.75" customHeight="1" x14ac:dyDescent="0.25">
      <c r="A404" s="8"/>
    </row>
    <row r="405" spans="1:1" ht="15.75" customHeight="1" x14ac:dyDescent="0.25">
      <c r="A405" s="8"/>
    </row>
    <row r="406" spans="1:1" ht="15.75" customHeight="1" x14ac:dyDescent="0.25">
      <c r="A406" s="8"/>
    </row>
    <row r="407" spans="1:1" ht="15.75" customHeight="1" x14ac:dyDescent="0.25">
      <c r="A407" s="8"/>
    </row>
    <row r="408" spans="1:1" ht="15.75" customHeight="1" x14ac:dyDescent="0.25">
      <c r="A408" s="8"/>
    </row>
    <row r="409" spans="1:1" ht="15.75" customHeight="1" x14ac:dyDescent="0.25">
      <c r="A409" s="8"/>
    </row>
    <row r="410" spans="1:1" ht="15.75" customHeight="1" x14ac:dyDescent="0.25">
      <c r="A410" s="8"/>
    </row>
    <row r="411" spans="1:1" ht="15.75" customHeight="1" x14ac:dyDescent="0.25">
      <c r="A411" s="8"/>
    </row>
    <row r="412" spans="1:1" ht="15.75" customHeight="1" x14ac:dyDescent="0.25">
      <c r="A412" s="8"/>
    </row>
    <row r="413" spans="1:1" ht="15.75" customHeight="1" x14ac:dyDescent="0.25">
      <c r="A413" s="8"/>
    </row>
    <row r="414" spans="1:1" ht="15.75" customHeight="1" x14ac:dyDescent="0.25">
      <c r="A414" s="8"/>
    </row>
    <row r="415" spans="1:1" ht="15.75" customHeight="1" x14ac:dyDescent="0.25">
      <c r="A415" s="8"/>
    </row>
    <row r="416" spans="1:1" ht="15.75" customHeight="1" x14ac:dyDescent="0.25">
      <c r="A416" s="8"/>
    </row>
    <row r="417" spans="1:1" ht="15.75" customHeight="1" x14ac:dyDescent="0.25">
      <c r="A417" s="8"/>
    </row>
    <row r="418" spans="1:1" ht="15.75" customHeight="1" x14ac:dyDescent="0.25">
      <c r="A418" s="8"/>
    </row>
    <row r="419" spans="1:1" ht="15.75" customHeight="1" x14ac:dyDescent="0.25">
      <c r="A419" s="8"/>
    </row>
    <row r="420" spans="1:1" ht="15.75" customHeight="1" x14ac:dyDescent="0.25">
      <c r="A420" s="8"/>
    </row>
    <row r="421" spans="1:1" ht="15.75" customHeight="1" x14ac:dyDescent="0.25">
      <c r="A421" s="8"/>
    </row>
    <row r="422" spans="1:1" ht="15.75" customHeight="1" x14ac:dyDescent="0.25">
      <c r="A422" s="8"/>
    </row>
    <row r="423" spans="1:1" ht="15.75" customHeight="1" x14ac:dyDescent="0.25">
      <c r="A423" s="8"/>
    </row>
    <row r="424" spans="1:1" ht="15.75" customHeight="1" x14ac:dyDescent="0.25">
      <c r="A424" s="8"/>
    </row>
    <row r="425" spans="1:1" ht="15.75" customHeight="1" x14ac:dyDescent="0.25">
      <c r="A425" s="8"/>
    </row>
    <row r="426" spans="1:1" ht="15.75" customHeight="1" x14ac:dyDescent="0.25">
      <c r="A426" s="8"/>
    </row>
    <row r="427" spans="1:1" ht="15.75" customHeight="1" x14ac:dyDescent="0.25">
      <c r="A427" s="8"/>
    </row>
    <row r="428" spans="1:1" ht="15.75" customHeight="1" x14ac:dyDescent="0.25">
      <c r="A428" s="8"/>
    </row>
    <row r="429" spans="1:1" ht="15.75" customHeight="1" x14ac:dyDescent="0.25">
      <c r="A429" s="8"/>
    </row>
    <row r="430" spans="1:1" ht="15.75" customHeight="1" x14ac:dyDescent="0.25">
      <c r="A430" s="8"/>
    </row>
    <row r="431" spans="1:1" ht="15.75" customHeight="1" x14ac:dyDescent="0.25">
      <c r="A431" s="8"/>
    </row>
    <row r="432" spans="1:1" ht="15.75" customHeight="1" x14ac:dyDescent="0.25">
      <c r="A432" s="8"/>
    </row>
    <row r="433" spans="1:1" ht="15.75" customHeight="1" x14ac:dyDescent="0.25">
      <c r="A433" s="8"/>
    </row>
    <row r="434" spans="1:1" ht="15.75" customHeight="1" x14ac:dyDescent="0.25">
      <c r="A434" s="8"/>
    </row>
    <row r="435" spans="1:1" ht="15.75" customHeight="1" x14ac:dyDescent="0.25">
      <c r="A435" s="8"/>
    </row>
    <row r="436" spans="1:1" ht="15.75" customHeight="1" x14ac:dyDescent="0.25">
      <c r="A436" s="8"/>
    </row>
    <row r="437" spans="1:1" ht="15.75" customHeight="1" x14ac:dyDescent="0.25">
      <c r="A437" s="8"/>
    </row>
    <row r="438" spans="1:1" ht="15.75" customHeight="1" x14ac:dyDescent="0.25">
      <c r="A438" s="8"/>
    </row>
    <row r="439" spans="1:1" ht="15.75" customHeight="1" x14ac:dyDescent="0.25">
      <c r="A439" s="8"/>
    </row>
    <row r="440" spans="1:1" ht="15.75" customHeight="1" x14ac:dyDescent="0.25">
      <c r="A440" s="8"/>
    </row>
    <row r="441" spans="1:1" ht="15.75" customHeight="1" x14ac:dyDescent="0.25">
      <c r="A441" s="8"/>
    </row>
    <row r="442" spans="1:1" ht="15.75" customHeight="1" x14ac:dyDescent="0.25">
      <c r="A442" s="8"/>
    </row>
    <row r="443" spans="1:1" ht="15.75" customHeight="1" x14ac:dyDescent="0.25">
      <c r="A443" s="8"/>
    </row>
    <row r="444" spans="1:1" ht="15.75" customHeight="1" x14ac:dyDescent="0.25">
      <c r="A444" s="8"/>
    </row>
    <row r="445" spans="1:1" ht="15.75" customHeight="1" x14ac:dyDescent="0.25">
      <c r="A445" s="8"/>
    </row>
    <row r="446" spans="1:1" ht="15.75" customHeight="1" x14ac:dyDescent="0.25">
      <c r="A446" s="8"/>
    </row>
    <row r="447" spans="1:1" ht="15.75" customHeight="1" x14ac:dyDescent="0.25">
      <c r="A447" s="8"/>
    </row>
    <row r="448" spans="1:1" ht="15.75" customHeight="1" x14ac:dyDescent="0.25">
      <c r="A448" s="8"/>
    </row>
    <row r="449" spans="1:1" ht="15.75" customHeight="1" x14ac:dyDescent="0.25">
      <c r="A449" s="8"/>
    </row>
    <row r="450" spans="1:1" ht="15.75" customHeight="1" x14ac:dyDescent="0.25">
      <c r="A450" s="8"/>
    </row>
    <row r="451" spans="1:1" ht="15.75" customHeight="1" x14ac:dyDescent="0.25">
      <c r="A451" s="8"/>
    </row>
    <row r="452" spans="1:1" ht="15.75" customHeight="1" x14ac:dyDescent="0.25">
      <c r="A452" s="8"/>
    </row>
    <row r="453" spans="1:1" ht="15.75" customHeight="1" x14ac:dyDescent="0.25">
      <c r="A453" s="8"/>
    </row>
    <row r="454" spans="1:1" ht="15.75" customHeight="1" x14ac:dyDescent="0.25">
      <c r="A454" s="8"/>
    </row>
    <row r="455" spans="1:1" ht="15.75" customHeight="1" x14ac:dyDescent="0.25">
      <c r="A455" s="8"/>
    </row>
    <row r="456" spans="1:1" ht="15.75" customHeight="1" x14ac:dyDescent="0.25">
      <c r="A456" s="8"/>
    </row>
    <row r="457" spans="1:1" ht="15.75" customHeight="1" x14ac:dyDescent="0.25">
      <c r="A457" s="8"/>
    </row>
    <row r="458" spans="1:1" ht="15.75" customHeight="1" x14ac:dyDescent="0.25">
      <c r="A458" s="8"/>
    </row>
    <row r="459" spans="1:1" ht="15.75" customHeight="1" x14ac:dyDescent="0.25">
      <c r="A459" s="8"/>
    </row>
    <row r="460" spans="1:1" ht="15.75" customHeight="1" x14ac:dyDescent="0.25">
      <c r="A460" s="8"/>
    </row>
    <row r="461" spans="1:1" ht="15.75" customHeight="1" x14ac:dyDescent="0.25">
      <c r="A461" s="8"/>
    </row>
    <row r="462" spans="1:1" ht="15.75" customHeight="1" x14ac:dyDescent="0.25">
      <c r="A462" s="8"/>
    </row>
    <row r="463" spans="1:1" ht="15.75" customHeight="1" x14ac:dyDescent="0.25">
      <c r="A463" s="8"/>
    </row>
    <row r="464" spans="1:1" ht="15.75" customHeight="1" x14ac:dyDescent="0.25">
      <c r="A464" s="8"/>
    </row>
    <row r="465" spans="1:1" ht="15.75" customHeight="1" x14ac:dyDescent="0.25">
      <c r="A465" s="8"/>
    </row>
    <row r="466" spans="1:1" ht="15.75" customHeight="1" x14ac:dyDescent="0.25">
      <c r="A466" s="8"/>
    </row>
    <row r="467" spans="1:1" ht="15.75" customHeight="1" x14ac:dyDescent="0.25">
      <c r="A467" s="8"/>
    </row>
    <row r="468" spans="1:1" ht="15.75" customHeight="1" x14ac:dyDescent="0.25">
      <c r="A468" s="8"/>
    </row>
    <row r="469" spans="1:1" ht="15.75" customHeight="1" x14ac:dyDescent="0.25">
      <c r="A469" s="8"/>
    </row>
    <row r="470" spans="1:1" ht="15.75" customHeight="1" x14ac:dyDescent="0.25">
      <c r="A470" s="8"/>
    </row>
    <row r="471" spans="1:1" ht="15.75" customHeight="1" x14ac:dyDescent="0.25">
      <c r="A471" s="8"/>
    </row>
    <row r="472" spans="1:1" ht="15.75" customHeight="1" x14ac:dyDescent="0.25">
      <c r="A472" s="8"/>
    </row>
    <row r="473" spans="1:1" ht="15.75" customHeight="1" x14ac:dyDescent="0.25">
      <c r="A473" s="8"/>
    </row>
    <row r="474" spans="1:1" ht="15.75" customHeight="1" x14ac:dyDescent="0.25">
      <c r="A474" s="8"/>
    </row>
    <row r="475" spans="1:1" ht="15.75" customHeight="1" x14ac:dyDescent="0.25">
      <c r="A475" s="8"/>
    </row>
    <row r="476" spans="1:1" ht="15.75" customHeight="1" x14ac:dyDescent="0.25">
      <c r="A476" s="8"/>
    </row>
    <row r="477" spans="1:1" ht="15.75" customHeight="1" x14ac:dyDescent="0.25">
      <c r="A477" s="8"/>
    </row>
    <row r="478" spans="1:1" ht="15.75" customHeight="1" x14ac:dyDescent="0.25">
      <c r="A478" s="8"/>
    </row>
    <row r="479" spans="1:1" ht="15.75" customHeight="1" x14ac:dyDescent="0.25">
      <c r="A479" s="8"/>
    </row>
    <row r="480" spans="1:1" ht="15.75" customHeight="1" x14ac:dyDescent="0.25">
      <c r="A480" s="8"/>
    </row>
    <row r="481" spans="1:1" ht="15.75" customHeight="1" x14ac:dyDescent="0.25">
      <c r="A481" s="8"/>
    </row>
    <row r="482" spans="1:1" ht="15.75" customHeight="1" x14ac:dyDescent="0.25">
      <c r="A482" s="8"/>
    </row>
    <row r="483" spans="1:1" ht="15.75" customHeight="1" x14ac:dyDescent="0.25">
      <c r="A483" s="8"/>
    </row>
    <row r="484" spans="1:1" ht="15.75" customHeight="1" x14ac:dyDescent="0.25">
      <c r="A484" s="8"/>
    </row>
    <row r="485" spans="1:1" ht="15.75" customHeight="1" x14ac:dyDescent="0.25">
      <c r="A485" s="8"/>
    </row>
    <row r="486" spans="1:1" ht="15.75" customHeight="1" x14ac:dyDescent="0.25">
      <c r="A486" s="8"/>
    </row>
    <row r="487" spans="1:1" ht="15.75" customHeight="1" x14ac:dyDescent="0.25">
      <c r="A487" s="8"/>
    </row>
    <row r="488" spans="1:1" ht="15.75" customHeight="1" x14ac:dyDescent="0.25">
      <c r="A488" s="8"/>
    </row>
    <row r="489" spans="1:1" ht="15.75" customHeight="1" x14ac:dyDescent="0.25">
      <c r="A489" s="8"/>
    </row>
    <row r="490" spans="1:1" ht="15.75" customHeight="1" x14ac:dyDescent="0.25">
      <c r="A490" s="8"/>
    </row>
    <row r="491" spans="1:1" ht="15.75" customHeight="1" x14ac:dyDescent="0.25">
      <c r="A491" s="8"/>
    </row>
    <row r="492" spans="1:1" ht="15.75" customHeight="1" x14ac:dyDescent="0.25">
      <c r="A492" s="8"/>
    </row>
    <row r="493" spans="1:1" ht="15.75" customHeight="1" x14ac:dyDescent="0.25">
      <c r="A493" s="8"/>
    </row>
    <row r="494" spans="1:1" ht="15.75" customHeight="1" x14ac:dyDescent="0.25">
      <c r="A494" s="8"/>
    </row>
    <row r="495" spans="1:1" ht="15.75" customHeight="1" x14ac:dyDescent="0.25">
      <c r="A495" s="8"/>
    </row>
    <row r="496" spans="1:1" ht="15.75" customHeight="1" x14ac:dyDescent="0.25">
      <c r="A496" s="8"/>
    </row>
    <row r="497" spans="1:1" ht="15.75" customHeight="1" x14ac:dyDescent="0.25">
      <c r="A497" s="8"/>
    </row>
    <row r="498" spans="1:1" ht="15.75" customHeight="1" x14ac:dyDescent="0.25">
      <c r="A498" s="8"/>
    </row>
    <row r="499" spans="1:1" ht="15.75" customHeight="1" x14ac:dyDescent="0.25">
      <c r="A499" s="8"/>
    </row>
    <row r="500" spans="1:1" ht="15.75" customHeight="1" x14ac:dyDescent="0.25">
      <c r="A500" s="8"/>
    </row>
    <row r="501" spans="1:1" ht="15.75" customHeight="1" x14ac:dyDescent="0.25">
      <c r="A501" s="8"/>
    </row>
    <row r="502" spans="1:1" ht="15.75" customHeight="1" x14ac:dyDescent="0.25">
      <c r="A502" s="8"/>
    </row>
    <row r="503" spans="1:1" ht="15.75" customHeight="1" x14ac:dyDescent="0.25">
      <c r="A503" s="8"/>
    </row>
    <row r="504" spans="1:1" ht="15.75" customHeight="1" x14ac:dyDescent="0.25">
      <c r="A504" s="8"/>
    </row>
    <row r="505" spans="1:1" ht="15.75" customHeight="1" x14ac:dyDescent="0.25">
      <c r="A505" s="8"/>
    </row>
    <row r="506" spans="1:1" ht="15.75" customHeight="1" x14ac:dyDescent="0.25">
      <c r="A506" s="8"/>
    </row>
    <row r="507" spans="1:1" ht="15.75" customHeight="1" x14ac:dyDescent="0.25">
      <c r="A507" s="8"/>
    </row>
    <row r="508" spans="1:1" ht="15.75" customHeight="1" x14ac:dyDescent="0.25">
      <c r="A508" s="8"/>
    </row>
    <row r="509" spans="1:1" ht="15.75" customHeight="1" x14ac:dyDescent="0.25">
      <c r="A509" s="8"/>
    </row>
    <row r="510" spans="1:1" ht="15.75" customHeight="1" x14ac:dyDescent="0.25">
      <c r="A510" s="8"/>
    </row>
    <row r="511" spans="1:1" ht="15.75" customHeight="1" x14ac:dyDescent="0.25">
      <c r="A511" s="8"/>
    </row>
    <row r="512" spans="1:1" ht="15.75" customHeight="1" x14ac:dyDescent="0.25">
      <c r="A512" s="8"/>
    </row>
    <row r="513" spans="1:1" ht="15.75" customHeight="1" x14ac:dyDescent="0.25">
      <c r="A513" s="8"/>
    </row>
    <row r="514" spans="1:1" ht="15.75" customHeight="1" x14ac:dyDescent="0.25">
      <c r="A514" s="8"/>
    </row>
    <row r="515" spans="1:1" ht="15.75" customHeight="1" x14ac:dyDescent="0.25">
      <c r="A515" s="8"/>
    </row>
    <row r="516" spans="1:1" ht="15.75" customHeight="1" x14ac:dyDescent="0.25">
      <c r="A516" s="8"/>
    </row>
    <row r="517" spans="1:1" ht="15.75" customHeight="1" x14ac:dyDescent="0.25">
      <c r="A517" s="8"/>
    </row>
    <row r="518" spans="1:1" ht="15.75" customHeight="1" x14ac:dyDescent="0.25">
      <c r="A518" s="8"/>
    </row>
    <row r="519" spans="1:1" ht="15.75" customHeight="1" x14ac:dyDescent="0.25">
      <c r="A519" s="8"/>
    </row>
    <row r="520" spans="1:1" ht="15.75" customHeight="1" x14ac:dyDescent="0.25">
      <c r="A520" s="8"/>
    </row>
    <row r="521" spans="1:1" ht="15.75" customHeight="1" x14ac:dyDescent="0.25">
      <c r="A521" s="8"/>
    </row>
    <row r="522" spans="1:1" ht="15.75" customHeight="1" x14ac:dyDescent="0.25">
      <c r="A522" s="8"/>
    </row>
    <row r="523" spans="1:1" ht="15.75" customHeight="1" x14ac:dyDescent="0.25">
      <c r="A523" s="8"/>
    </row>
    <row r="524" spans="1:1" ht="15.75" customHeight="1" x14ac:dyDescent="0.25">
      <c r="A524" s="8"/>
    </row>
    <row r="525" spans="1:1" ht="15.75" customHeight="1" x14ac:dyDescent="0.25">
      <c r="A525" s="8"/>
    </row>
    <row r="526" spans="1:1" ht="15.75" customHeight="1" x14ac:dyDescent="0.25">
      <c r="A526" s="8"/>
    </row>
    <row r="527" spans="1:1" ht="15.75" customHeight="1" x14ac:dyDescent="0.25">
      <c r="A527" s="8"/>
    </row>
    <row r="528" spans="1:1" ht="15.75" customHeight="1" x14ac:dyDescent="0.25">
      <c r="A528" s="8"/>
    </row>
    <row r="529" spans="1:1" ht="15.75" customHeight="1" x14ac:dyDescent="0.25">
      <c r="A529" s="8"/>
    </row>
    <row r="530" spans="1:1" ht="15.75" customHeight="1" x14ac:dyDescent="0.25">
      <c r="A530" s="8"/>
    </row>
    <row r="531" spans="1:1" ht="15.75" customHeight="1" x14ac:dyDescent="0.25">
      <c r="A531" s="8"/>
    </row>
    <row r="532" spans="1:1" ht="15.75" customHeight="1" x14ac:dyDescent="0.25">
      <c r="A532" s="8"/>
    </row>
    <row r="533" spans="1:1" ht="15.75" customHeight="1" x14ac:dyDescent="0.25">
      <c r="A533" s="8"/>
    </row>
    <row r="534" spans="1:1" ht="15.75" customHeight="1" x14ac:dyDescent="0.25">
      <c r="A534" s="8"/>
    </row>
    <row r="535" spans="1:1" ht="15.75" customHeight="1" x14ac:dyDescent="0.25">
      <c r="A535" s="8"/>
    </row>
    <row r="536" spans="1:1" ht="15.75" customHeight="1" x14ac:dyDescent="0.25">
      <c r="A536" s="8"/>
    </row>
    <row r="537" spans="1:1" ht="15.75" customHeight="1" x14ac:dyDescent="0.25">
      <c r="A537" s="8"/>
    </row>
    <row r="538" spans="1:1" ht="15.75" customHeight="1" x14ac:dyDescent="0.25">
      <c r="A538" s="8"/>
    </row>
    <row r="539" spans="1:1" ht="15.75" customHeight="1" x14ac:dyDescent="0.25">
      <c r="A539" s="8"/>
    </row>
    <row r="540" spans="1:1" ht="15.75" customHeight="1" x14ac:dyDescent="0.25">
      <c r="A540" s="8"/>
    </row>
    <row r="541" spans="1:1" ht="15.75" customHeight="1" x14ac:dyDescent="0.25">
      <c r="A541" s="8"/>
    </row>
    <row r="542" spans="1:1" ht="15.75" customHeight="1" x14ac:dyDescent="0.25">
      <c r="A542" s="8"/>
    </row>
    <row r="543" spans="1:1" ht="15.75" customHeight="1" x14ac:dyDescent="0.25">
      <c r="A543" s="8"/>
    </row>
    <row r="544" spans="1:1" ht="15.75" customHeight="1" x14ac:dyDescent="0.25">
      <c r="A544" s="8"/>
    </row>
    <row r="545" spans="1:1" ht="15.75" customHeight="1" x14ac:dyDescent="0.25">
      <c r="A545" s="8"/>
    </row>
    <row r="546" spans="1:1" ht="15.75" customHeight="1" x14ac:dyDescent="0.25">
      <c r="A546" s="8"/>
    </row>
    <row r="547" spans="1:1" ht="15.75" customHeight="1" x14ac:dyDescent="0.25">
      <c r="A547" s="8"/>
    </row>
    <row r="548" spans="1:1" ht="15.75" customHeight="1" x14ac:dyDescent="0.25">
      <c r="A548" s="8"/>
    </row>
    <row r="549" spans="1:1" ht="15.75" customHeight="1" x14ac:dyDescent="0.25">
      <c r="A549" s="8"/>
    </row>
    <row r="550" spans="1:1" ht="15.75" customHeight="1" x14ac:dyDescent="0.25">
      <c r="A550" s="8"/>
    </row>
    <row r="551" spans="1:1" ht="15.75" customHeight="1" x14ac:dyDescent="0.25">
      <c r="A551" s="8"/>
    </row>
    <row r="552" spans="1:1" ht="15.75" customHeight="1" x14ac:dyDescent="0.25">
      <c r="A552" s="8"/>
    </row>
    <row r="553" spans="1:1" ht="15.75" customHeight="1" x14ac:dyDescent="0.25">
      <c r="A553" s="8"/>
    </row>
    <row r="554" spans="1:1" ht="15.75" customHeight="1" x14ac:dyDescent="0.25">
      <c r="A554" s="8"/>
    </row>
    <row r="555" spans="1:1" ht="15.75" customHeight="1" x14ac:dyDescent="0.25">
      <c r="A555" s="8"/>
    </row>
    <row r="556" spans="1:1" ht="15.75" customHeight="1" x14ac:dyDescent="0.25">
      <c r="A556" s="8"/>
    </row>
    <row r="557" spans="1:1" ht="15.75" customHeight="1" x14ac:dyDescent="0.25">
      <c r="A557" s="8"/>
    </row>
    <row r="558" spans="1:1" ht="15.75" customHeight="1" x14ac:dyDescent="0.25">
      <c r="A558" s="8"/>
    </row>
    <row r="559" spans="1:1" ht="15.75" customHeight="1" x14ac:dyDescent="0.25">
      <c r="A559" s="8"/>
    </row>
    <row r="560" spans="1:1" ht="15.75" customHeight="1" x14ac:dyDescent="0.25">
      <c r="A560" s="8"/>
    </row>
    <row r="561" spans="1:1" ht="15.75" customHeight="1" x14ac:dyDescent="0.25">
      <c r="A561" s="8"/>
    </row>
    <row r="562" spans="1:1" ht="15.75" customHeight="1" x14ac:dyDescent="0.25">
      <c r="A562" s="8"/>
    </row>
    <row r="563" spans="1:1" ht="15.75" customHeight="1" x14ac:dyDescent="0.25">
      <c r="A563" s="8"/>
    </row>
    <row r="564" spans="1:1" ht="15.75" customHeight="1" x14ac:dyDescent="0.25">
      <c r="A564" s="8"/>
    </row>
    <row r="565" spans="1:1" ht="15.75" customHeight="1" x14ac:dyDescent="0.25">
      <c r="A565" s="8"/>
    </row>
    <row r="566" spans="1:1" ht="15.75" customHeight="1" x14ac:dyDescent="0.25">
      <c r="A566" s="8"/>
    </row>
    <row r="567" spans="1:1" ht="15.75" customHeight="1" x14ac:dyDescent="0.25">
      <c r="A567" s="8"/>
    </row>
    <row r="568" spans="1:1" ht="15.75" customHeight="1" x14ac:dyDescent="0.25">
      <c r="A568" s="8"/>
    </row>
    <row r="569" spans="1:1" ht="15.75" customHeight="1" x14ac:dyDescent="0.25">
      <c r="A569" s="8"/>
    </row>
    <row r="570" spans="1:1" ht="15.75" customHeight="1" x14ac:dyDescent="0.25">
      <c r="A570" s="8"/>
    </row>
    <row r="571" spans="1:1" ht="15.75" customHeight="1" x14ac:dyDescent="0.25">
      <c r="A571" s="8"/>
    </row>
    <row r="572" spans="1:1" ht="15.75" customHeight="1" x14ac:dyDescent="0.25">
      <c r="A572" s="8"/>
    </row>
    <row r="573" spans="1:1" ht="15.75" customHeight="1" x14ac:dyDescent="0.25">
      <c r="A573" s="8"/>
    </row>
    <row r="574" spans="1:1" ht="15.75" customHeight="1" x14ac:dyDescent="0.25">
      <c r="A574" s="8"/>
    </row>
    <row r="575" spans="1:1" ht="15.75" customHeight="1" x14ac:dyDescent="0.25">
      <c r="A575" s="8"/>
    </row>
    <row r="576" spans="1:1" ht="15.75" customHeight="1" x14ac:dyDescent="0.25">
      <c r="A576" s="8"/>
    </row>
    <row r="577" spans="1:1" ht="15.75" customHeight="1" x14ac:dyDescent="0.25">
      <c r="A577" s="8"/>
    </row>
    <row r="578" spans="1:1" ht="15.75" customHeight="1" x14ac:dyDescent="0.25">
      <c r="A578" s="8"/>
    </row>
    <row r="579" spans="1:1" ht="15.75" customHeight="1" x14ac:dyDescent="0.25">
      <c r="A579" s="8"/>
    </row>
    <row r="580" spans="1:1" ht="15.75" customHeight="1" x14ac:dyDescent="0.25">
      <c r="A580" s="8"/>
    </row>
    <row r="581" spans="1:1" ht="15.75" customHeight="1" x14ac:dyDescent="0.25">
      <c r="A581" s="8"/>
    </row>
    <row r="582" spans="1:1" ht="15.75" customHeight="1" x14ac:dyDescent="0.25">
      <c r="A582" s="8"/>
    </row>
    <row r="583" spans="1:1" ht="15.75" customHeight="1" x14ac:dyDescent="0.25">
      <c r="A583" s="8"/>
    </row>
    <row r="584" spans="1:1" ht="15.75" customHeight="1" x14ac:dyDescent="0.25">
      <c r="A584" s="8"/>
    </row>
    <row r="585" spans="1:1" ht="15.75" customHeight="1" x14ac:dyDescent="0.25">
      <c r="A585" s="8"/>
    </row>
    <row r="586" spans="1:1" ht="15.75" customHeight="1" x14ac:dyDescent="0.25">
      <c r="A586" s="8"/>
    </row>
    <row r="587" spans="1:1" ht="15.75" customHeight="1" x14ac:dyDescent="0.25">
      <c r="A587" s="8"/>
    </row>
    <row r="588" spans="1:1" ht="15.75" customHeight="1" x14ac:dyDescent="0.25">
      <c r="A588" s="8"/>
    </row>
    <row r="589" spans="1:1" ht="15.75" customHeight="1" x14ac:dyDescent="0.25">
      <c r="A589" s="8"/>
    </row>
    <row r="590" spans="1:1" ht="15.75" customHeight="1" x14ac:dyDescent="0.25">
      <c r="A590" s="8"/>
    </row>
    <row r="591" spans="1:1" ht="15.75" customHeight="1" x14ac:dyDescent="0.25">
      <c r="A591" s="8"/>
    </row>
    <row r="592" spans="1:1" ht="15.75" customHeight="1" x14ac:dyDescent="0.25">
      <c r="A592" s="8"/>
    </row>
    <row r="593" spans="1:1" ht="15.75" customHeight="1" x14ac:dyDescent="0.25">
      <c r="A593" s="8"/>
    </row>
    <row r="594" spans="1:1" ht="15.75" customHeight="1" x14ac:dyDescent="0.25">
      <c r="A594" s="8"/>
    </row>
    <row r="595" spans="1:1" ht="15.75" customHeight="1" x14ac:dyDescent="0.25">
      <c r="A595" s="8"/>
    </row>
    <row r="596" spans="1:1" ht="15.75" customHeight="1" x14ac:dyDescent="0.25">
      <c r="A596" s="8"/>
    </row>
    <row r="597" spans="1:1" ht="15.75" customHeight="1" x14ac:dyDescent="0.25">
      <c r="A597" s="8"/>
    </row>
    <row r="598" spans="1:1" ht="15.75" customHeight="1" x14ac:dyDescent="0.25">
      <c r="A598" s="8"/>
    </row>
    <row r="599" spans="1:1" ht="15.75" customHeight="1" x14ac:dyDescent="0.25">
      <c r="A599" s="8"/>
    </row>
    <row r="600" spans="1:1" ht="15.75" customHeight="1" x14ac:dyDescent="0.25">
      <c r="A600" s="8"/>
    </row>
    <row r="601" spans="1:1" ht="15.75" customHeight="1" x14ac:dyDescent="0.25">
      <c r="A601" s="8"/>
    </row>
    <row r="602" spans="1:1" ht="15.75" customHeight="1" x14ac:dyDescent="0.25">
      <c r="A602" s="8"/>
    </row>
    <row r="603" spans="1:1" ht="15.75" customHeight="1" x14ac:dyDescent="0.25">
      <c r="A603" s="8"/>
    </row>
    <row r="604" spans="1:1" ht="15.75" customHeight="1" x14ac:dyDescent="0.25">
      <c r="A604" s="8"/>
    </row>
    <row r="605" spans="1:1" ht="15.75" customHeight="1" x14ac:dyDescent="0.25">
      <c r="A605" s="8"/>
    </row>
    <row r="606" spans="1:1" ht="15.75" customHeight="1" x14ac:dyDescent="0.25">
      <c r="A606" s="8"/>
    </row>
    <row r="607" spans="1:1" ht="15.75" customHeight="1" x14ac:dyDescent="0.25">
      <c r="A607" s="8"/>
    </row>
    <row r="608" spans="1:1" ht="15.75" customHeight="1" x14ac:dyDescent="0.25">
      <c r="A608" s="8"/>
    </row>
    <row r="609" spans="1:1" ht="15.75" customHeight="1" x14ac:dyDescent="0.25">
      <c r="A609" s="8"/>
    </row>
    <row r="610" spans="1:1" ht="15.75" customHeight="1" x14ac:dyDescent="0.25">
      <c r="A610" s="8"/>
    </row>
    <row r="611" spans="1:1" ht="15.75" customHeight="1" x14ac:dyDescent="0.25">
      <c r="A611" s="8"/>
    </row>
    <row r="612" spans="1:1" ht="15.75" customHeight="1" x14ac:dyDescent="0.25">
      <c r="A612" s="8"/>
    </row>
    <row r="613" spans="1:1" ht="15.75" customHeight="1" x14ac:dyDescent="0.25">
      <c r="A613" s="8"/>
    </row>
    <row r="614" spans="1:1" ht="15.75" customHeight="1" x14ac:dyDescent="0.25">
      <c r="A614" s="8"/>
    </row>
    <row r="615" spans="1:1" ht="15.75" customHeight="1" x14ac:dyDescent="0.25">
      <c r="A615" s="8"/>
    </row>
    <row r="616" spans="1:1" ht="15.75" customHeight="1" x14ac:dyDescent="0.25">
      <c r="A616" s="8"/>
    </row>
    <row r="617" spans="1:1" ht="15.75" customHeight="1" x14ac:dyDescent="0.25">
      <c r="A617" s="8"/>
    </row>
    <row r="618" spans="1:1" ht="15.75" customHeight="1" x14ac:dyDescent="0.25">
      <c r="A618" s="8"/>
    </row>
    <row r="619" spans="1:1" ht="15.75" customHeight="1" x14ac:dyDescent="0.25">
      <c r="A619" s="8"/>
    </row>
    <row r="620" spans="1:1" ht="15.75" customHeight="1" x14ac:dyDescent="0.25">
      <c r="A620" s="8"/>
    </row>
    <row r="621" spans="1:1" ht="15.75" customHeight="1" x14ac:dyDescent="0.25">
      <c r="A621" s="8"/>
    </row>
    <row r="622" spans="1:1" ht="15.75" customHeight="1" x14ac:dyDescent="0.25">
      <c r="A622" s="8"/>
    </row>
    <row r="623" spans="1:1" ht="15.75" customHeight="1" x14ac:dyDescent="0.25">
      <c r="A623" s="8"/>
    </row>
    <row r="624" spans="1:1" ht="15.75" customHeight="1" x14ac:dyDescent="0.25">
      <c r="A624" s="8"/>
    </row>
    <row r="625" spans="1:1" ht="15.75" customHeight="1" x14ac:dyDescent="0.25">
      <c r="A625" s="8"/>
    </row>
    <row r="626" spans="1:1" ht="15.75" customHeight="1" x14ac:dyDescent="0.25">
      <c r="A626" s="8"/>
    </row>
    <row r="627" spans="1:1" ht="15.75" customHeight="1" x14ac:dyDescent="0.25">
      <c r="A627" s="8"/>
    </row>
    <row r="628" spans="1:1" ht="15.75" customHeight="1" x14ac:dyDescent="0.25">
      <c r="A628" s="8"/>
    </row>
    <row r="629" spans="1:1" ht="15.75" customHeight="1" x14ac:dyDescent="0.25">
      <c r="A629" s="8"/>
    </row>
    <row r="630" spans="1:1" ht="15.75" customHeight="1" x14ac:dyDescent="0.25">
      <c r="A630" s="8"/>
    </row>
    <row r="631" spans="1:1" ht="15.75" customHeight="1" x14ac:dyDescent="0.25">
      <c r="A631" s="8"/>
    </row>
    <row r="632" spans="1:1" ht="15.75" customHeight="1" x14ac:dyDescent="0.25">
      <c r="A632" s="8"/>
    </row>
    <row r="633" spans="1:1" ht="15.75" customHeight="1" x14ac:dyDescent="0.25">
      <c r="A633" s="8"/>
    </row>
    <row r="634" spans="1:1" ht="15.75" customHeight="1" x14ac:dyDescent="0.25">
      <c r="A634" s="8"/>
    </row>
    <row r="635" spans="1:1" ht="15.75" customHeight="1" x14ac:dyDescent="0.25">
      <c r="A635" s="8"/>
    </row>
    <row r="636" spans="1:1" ht="15.75" customHeight="1" x14ac:dyDescent="0.25">
      <c r="A636" s="8"/>
    </row>
    <row r="637" spans="1:1" ht="15.75" customHeight="1" x14ac:dyDescent="0.25">
      <c r="A637" s="8"/>
    </row>
    <row r="638" spans="1:1" ht="15.75" customHeight="1" x14ac:dyDescent="0.25">
      <c r="A638" s="8"/>
    </row>
    <row r="639" spans="1:1" ht="15.75" customHeight="1" x14ac:dyDescent="0.25">
      <c r="A639" s="8"/>
    </row>
    <row r="640" spans="1:1" ht="15.75" customHeight="1" x14ac:dyDescent="0.25">
      <c r="A640" s="8"/>
    </row>
    <row r="641" spans="1:1" ht="15.75" customHeight="1" x14ac:dyDescent="0.25">
      <c r="A641" s="8"/>
    </row>
    <row r="642" spans="1:1" ht="15.75" customHeight="1" x14ac:dyDescent="0.25">
      <c r="A642" s="8"/>
    </row>
    <row r="643" spans="1:1" ht="15.75" customHeight="1" x14ac:dyDescent="0.25">
      <c r="A643" s="8"/>
    </row>
    <row r="644" spans="1:1" ht="15.75" customHeight="1" x14ac:dyDescent="0.25">
      <c r="A644" s="8"/>
    </row>
    <row r="645" spans="1:1" ht="15.75" customHeight="1" x14ac:dyDescent="0.25">
      <c r="A645" s="8"/>
    </row>
    <row r="646" spans="1:1" ht="15.75" customHeight="1" x14ac:dyDescent="0.25">
      <c r="A646" s="8"/>
    </row>
    <row r="647" spans="1:1" ht="15.75" customHeight="1" x14ac:dyDescent="0.25">
      <c r="A647" s="8"/>
    </row>
    <row r="648" spans="1:1" ht="15.75" customHeight="1" x14ac:dyDescent="0.25">
      <c r="A648" s="8"/>
    </row>
    <row r="649" spans="1:1" ht="15.75" customHeight="1" x14ac:dyDescent="0.25">
      <c r="A649" s="8"/>
    </row>
    <row r="650" spans="1:1" ht="15.75" customHeight="1" x14ac:dyDescent="0.25">
      <c r="A650" s="8"/>
    </row>
    <row r="651" spans="1:1" ht="15.75" customHeight="1" x14ac:dyDescent="0.25">
      <c r="A651" s="8"/>
    </row>
    <row r="652" spans="1:1" ht="15.75" customHeight="1" x14ac:dyDescent="0.25">
      <c r="A652" s="8"/>
    </row>
    <row r="653" spans="1:1" ht="15.75" customHeight="1" x14ac:dyDescent="0.25">
      <c r="A653" s="8"/>
    </row>
    <row r="654" spans="1:1" ht="15.75" customHeight="1" x14ac:dyDescent="0.25">
      <c r="A654" s="8"/>
    </row>
    <row r="655" spans="1:1" ht="15.75" customHeight="1" x14ac:dyDescent="0.25">
      <c r="A655" s="8"/>
    </row>
    <row r="656" spans="1:1" ht="15.75" customHeight="1" x14ac:dyDescent="0.25">
      <c r="A656" s="8"/>
    </row>
    <row r="657" spans="1:1" ht="15.75" customHeight="1" x14ac:dyDescent="0.25">
      <c r="A657" s="8"/>
    </row>
    <row r="658" spans="1:1" ht="15.75" customHeight="1" x14ac:dyDescent="0.25">
      <c r="A658" s="8"/>
    </row>
    <row r="659" spans="1:1" ht="15.75" customHeight="1" x14ac:dyDescent="0.25">
      <c r="A659" s="8"/>
    </row>
    <row r="660" spans="1:1" ht="15.75" customHeight="1" x14ac:dyDescent="0.25">
      <c r="A660" s="8"/>
    </row>
    <row r="661" spans="1:1" ht="15.75" customHeight="1" x14ac:dyDescent="0.25">
      <c r="A661" s="8"/>
    </row>
    <row r="662" spans="1:1" ht="15.75" customHeight="1" x14ac:dyDescent="0.25">
      <c r="A662" s="8"/>
    </row>
    <row r="663" spans="1:1" ht="15.75" customHeight="1" x14ac:dyDescent="0.25">
      <c r="A663" s="8"/>
    </row>
    <row r="664" spans="1:1" ht="15.75" customHeight="1" x14ac:dyDescent="0.25">
      <c r="A664" s="8"/>
    </row>
    <row r="665" spans="1:1" ht="15.75" customHeight="1" x14ac:dyDescent="0.25">
      <c r="A665" s="8"/>
    </row>
    <row r="666" spans="1:1" ht="15.75" customHeight="1" x14ac:dyDescent="0.25">
      <c r="A666" s="8"/>
    </row>
    <row r="667" spans="1:1" ht="15.75" customHeight="1" x14ac:dyDescent="0.25">
      <c r="A667" s="8"/>
    </row>
    <row r="668" spans="1:1" ht="15.75" customHeight="1" x14ac:dyDescent="0.25">
      <c r="A668" s="8"/>
    </row>
    <row r="669" spans="1:1" ht="15.75" customHeight="1" x14ac:dyDescent="0.25">
      <c r="A669" s="8"/>
    </row>
    <row r="670" spans="1:1" ht="15.75" customHeight="1" x14ac:dyDescent="0.25">
      <c r="A670" s="8"/>
    </row>
    <row r="671" spans="1:1" ht="15.75" customHeight="1" x14ac:dyDescent="0.25">
      <c r="A671" s="8"/>
    </row>
    <row r="672" spans="1:1" ht="15.75" customHeight="1" x14ac:dyDescent="0.25">
      <c r="A672" s="8"/>
    </row>
    <row r="673" spans="1:1" ht="15.75" customHeight="1" x14ac:dyDescent="0.25">
      <c r="A673" s="8"/>
    </row>
    <row r="674" spans="1:1" ht="15.75" customHeight="1" x14ac:dyDescent="0.25">
      <c r="A674" s="8"/>
    </row>
    <row r="675" spans="1:1" ht="15.75" customHeight="1" x14ac:dyDescent="0.25">
      <c r="A675" s="8"/>
    </row>
    <row r="676" spans="1:1" ht="15.75" customHeight="1" x14ac:dyDescent="0.25">
      <c r="A676" s="8"/>
    </row>
    <row r="677" spans="1:1" ht="15.75" customHeight="1" x14ac:dyDescent="0.25">
      <c r="A677" s="8"/>
    </row>
    <row r="678" spans="1:1" ht="15.75" customHeight="1" x14ac:dyDescent="0.25">
      <c r="A678" s="8"/>
    </row>
    <row r="679" spans="1:1" ht="15.75" customHeight="1" x14ac:dyDescent="0.25">
      <c r="A679" s="8"/>
    </row>
    <row r="680" spans="1:1" ht="15.75" customHeight="1" x14ac:dyDescent="0.25">
      <c r="A680" s="8"/>
    </row>
    <row r="681" spans="1:1" ht="15.75" customHeight="1" x14ac:dyDescent="0.25">
      <c r="A681" s="8"/>
    </row>
    <row r="682" spans="1:1" ht="15.75" customHeight="1" x14ac:dyDescent="0.25">
      <c r="A682" s="8"/>
    </row>
    <row r="683" spans="1:1" ht="15.75" customHeight="1" x14ac:dyDescent="0.25">
      <c r="A683" s="8"/>
    </row>
    <row r="684" spans="1:1" ht="15.75" customHeight="1" x14ac:dyDescent="0.25">
      <c r="A684" s="8"/>
    </row>
    <row r="685" spans="1:1" ht="15.75" customHeight="1" x14ac:dyDescent="0.25">
      <c r="A685" s="8"/>
    </row>
    <row r="686" spans="1:1" ht="15.75" customHeight="1" x14ac:dyDescent="0.25">
      <c r="A686" s="8"/>
    </row>
    <row r="687" spans="1:1" ht="15.75" customHeight="1" x14ac:dyDescent="0.25">
      <c r="A687" s="8"/>
    </row>
    <row r="688" spans="1:1" ht="15.75" customHeight="1" x14ac:dyDescent="0.25">
      <c r="A688" s="8"/>
    </row>
    <row r="689" spans="1:1" ht="15.75" customHeight="1" x14ac:dyDescent="0.25">
      <c r="A689" s="8"/>
    </row>
    <row r="690" spans="1:1" ht="15.75" customHeight="1" x14ac:dyDescent="0.25">
      <c r="A690" s="8"/>
    </row>
    <row r="691" spans="1:1" ht="15.75" customHeight="1" x14ac:dyDescent="0.25">
      <c r="A691" s="8"/>
    </row>
    <row r="692" spans="1:1" ht="15.75" customHeight="1" x14ac:dyDescent="0.25">
      <c r="A692" s="8"/>
    </row>
    <row r="693" spans="1:1" ht="15.75" customHeight="1" x14ac:dyDescent="0.25">
      <c r="A693" s="8"/>
    </row>
    <row r="694" spans="1:1" ht="15.75" customHeight="1" x14ac:dyDescent="0.25">
      <c r="A694" s="8"/>
    </row>
    <row r="695" spans="1:1" ht="15.75" customHeight="1" x14ac:dyDescent="0.25">
      <c r="A695" s="8"/>
    </row>
    <row r="696" spans="1:1" ht="15.75" customHeight="1" x14ac:dyDescent="0.25">
      <c r="A696" s="8"/>
    </row>
    <row r="697" spans="1:1" ht="15.75" customHeight="1" x14ac:dyDescent="0.25">
      <c r="A697" s="8"/>
    </row>
    <row r="698" spans="1:1" ht="15.75" customHeight="1" x14ac:dyDescent="0.25">
      <c r="A698" s="8"/>
    </row>
    <row r="699" spans="1:1" ht="15.75" customHeight="1" x14ac:dyDescent="0.25">
      <c r="A699" s="8"/>
    </row>
    <row r="700" spans="1:1" ht="15.75" customHeight="1" x14ac:dyDescent="0.25">
      <c r="A700" s="8"/>
    </row>
    <row r="701" spans="1:1" ht="15.75" customHeight="1" x14ac:dyDescent="0.25">
      <c r="A701" s="8"/>
    </row>
    <row r="702" spans="1:1" ht="15.75" customHeight="1" x14ac:dyDescent="0.25">
      <c r="A702" s="8"/>
    </row>
    <row r="703" spans="1:1" ht="15.75" customHeight="1" x14ac:dyDescent="0.25">
      <c r="A703" s="8"/>
    </row>
    <row r="704" spans="1:1" ht="15.75" customHeight="1" x14ac:dyDescent="0.25">
      <c r="A704" s="8"/>
    </row>
    <row r="705" spans="1:1" ht="15.75" customHeight="1" x14ac:dyDescent="0.25">
      <c r="A705" s="8"/>
    </row>
    <row r="706" spans="1:1" ht="15.75" customHeight="1" x14ac:dyDescent="0.25">
      <c r="A706" s="8"/>
    </row>
    <row r="707" spans="1:1" ht="15.75" customHeight="1" x14ac:dyDescent="0.25">
      <c r="A707" s="8"/>
    </row>
    <row r="708" spans="1:1" ht="15.75" customHeight="1" x14ac:dyDescent="0.25">
      <c r="A708" s="8"/>
    </row>
    <row r="709" spans="1:1" ht="15.75" customHeight="1" x14ac:dyDescent="0.25">
      <c r="A709" s="8"/>
    </row>
    <row r="710" spans="1:1" ht="15.75" customHeight="1" x14ac:dyDescent="0.25">
      <c r="A710" s="8"/>
    </row>
    <row r="711" spans="1:1" ht="15.75" customHeight="1" x14ac:dyDescent="0.25">
      <c r="A711" s="8"/>
    </row>
    <row r="712" spans="1:1" ht="15.75" customHeight="1" x14ac:dyDescent="0.25">
      <c r="A712" s="8"/>
    </row>
    <row r="713" spans="1:1" ht="15.75" customHeight="1" x14ac:dyDescent="0.25">
      <c r="A713" s="8"/>
    </row>
    <row r="714" spans="1:1" ht="15.75" customHeight="1" x14ac:dyDescent="0.25">
      <c r="A714" s="8"/>
    </row>
    <row r="715" spans="1:1" ht="15.75" customHeight="1" x14ac:dyDescent="0.25">
      <c r="A715" s="8"/>
    </row>
    <row r="716" spans="1:1" ht="15.75" customHeight="1" x14ac:dyDescent="0.25">
      <c r="A716" s="8"/>
    </row>
    <row r="717" spans="1:1" ht="15.75" customHeight="1" x14ac:dyDescent="0.25">
      <c r="A717" s="8"/>
    </row>
    <row r="718" spans="1:1" ht="15.75" customHeight="1" x14ac:dyDescent="0.25">
      <c r="A718" s="8"/>
    </row>
    <row r="719" spans="1:1" ht="15.75" customHeight="1" x14ac:dyDescent="0.25">
      <c r="A719" s="8"/>
    </row>
    <row r="720" spans="1:1" ht="15.75" customHeight="1" x14ac:dyDescent="0.25">
      <c r="A720" s="8"/>
    </row>
    <row r="721" spans="1:1" ht="15.75" customHeight="1" x14ac:dyDescent="0.25">
      <c r="A721" s="8"/>
    </row>
    <row r="722" spans="1:1" ht="15.75" customHeight="1" x14ac:dyDescent="0.25">
      <c r="A722" s="8"/>
    </row>
    <row r="723" spans="1:1" ht="15.75" customHeight="1" x14ac:dyDescent="0.25">
      <c r="A723" s="8"/>
    </row>
    <row r="724" spans="1:1" ht="15.75" customHeight="1" x14ac:dyDescent="0.25">
      <c r="A724" s="8"/>
    </row>
    <row r="725" spans="1:1" ht="15.75" customHeight="1" x14ac:dyDescent="0.25">
      <c r="A725" s="8"/>
    </row>
    <row r="726" spans="1:1" ht="15.75" customHeight="1" x14ac:dyDescent="0.25">
      <c r="A726" s="8"/>
    </row>
    <row r="727" spans="1:1" ht="15.75" customHeight="1" x14ac:dyDescent="0.25">
      <c r="A727" s="8"/>
    </row>
    <row r="728" spans="1:1" ht="15.75" customHeight="1" x14ac:dyDescent="0.25">
      <c r="A728" s="8"/>
    </row>
    <row r="729" spans="1:1" ht="15.75" customHeight="1" x14ac:dyDescent="0.25">
      <c r="A729" s="8"/>
    </row>
    <row r="730" spans="1:1" ht="15.75" customHeight="1" x14ac:dyDescent="0.25">
      <c r="A730" s="8"/>
    </row>
    <row r="731" spans="1:1" ht="15.75" customHeight="1" x14ac:dyDescent="0.25">
      <c r="A731" s="8"/>
    </row>
    <row r="732" spans="1:1" ht="15.75" customHeight="1" x14ac:dyDescent="0.25">
      <c r="A732" s="8"/>
    </row>
    <row r="733" spans="1:1" ht="15.75" customHeight="1" x14ac:dyDescent="0.25">
      <c r="A733" s="8"/>
    </row>
    <row r="734" spans="1:1" ht="15.75" customHeight="1" x14ac:dyDescent="0.25">
      <c r="A734" s="8"/>
    </row>
    <row r="735" spans="1:1" ht="15.75" customHeight="1" x14ac:dyDescent="0.25">
      <c r="A735" s="8"/>
    </row>
    <row r="736" spans="1:1" ht="15.75" customHeight="1" x14ac:dyDescent="0.25">
      <c r="A736" s="8"/>
    </row>
    <row r="737" spans="1:1" ht="15.75" customHeight="1" x14ac:dyDescent="0.25">
      <c r="A737" s="8"/>
    </row>
    <row r="738" spans="1:1" ht="15.75" customHeight="1" x14ac:dyDescent="0.25">
      <c r="A738" s="8"/>
    </row>
    <row r="739" spans="1:1" ht="15.75" customHeight="1" x14ac:dyDescent="0.25">
      <c r="A739" s="8"/>
    </row>
    <row r="740" spans="1:1" ht="15.75" customHeight="1" x14ac:dyDescent="0.25">
      <c r="A740" s="8"/>
    </row>
    <row r="741" spans="1:1" ht="15.75" customHeight="1" x14ac:dyDescent="0.25">
      <c r="A741" s="8"/>
    </row>
    <row r="742" spans="1:1" ht="15.75" customHeight="1" x14ac:dyDescent="0.25">
      <c r="A742" s="8"/>
    </row>
    <row r="743" spans="1:1" ht="15.75" customHeight="1" x14ac:dyDescent="0.25">
      <c r="A743" s="8"/>
    </row>
    <row r="744" spans="1:1" ht="15.75" customHeight="1" x14ac:dyDescent="0.25">
      <c r="A744" s="8"/>
    </row>
    <row r="745" spans="1:1" ht="15.75" customHeight="1" x14ac:dyDescent="0.25">
      <c r="A745" s="8"/>
    </row>
    <row r="746" spans="1:1" ht="15.75" customHeight="1" x14ac:dyDescent="0.25">
      <c r="A746" s="8"/>
    </row>
    <row r="747" spans="1:1" ht="15.75" customHeight="1" x14ac:dyDescent="0.25">
      <c r="A747" s="8"/>
    </row>
    <row r="748" spans="1:1" ht="15.75" customHeight="1" x14ac:dyDescent="0.25">
      <c r="A748" s="8"/>
    </row>
    <row r="749" spans="1:1" ht="15.75" customHeight="1" x14ac:dyDescent="0.25">
      <c r="A749" s="8"/>
    </row>
    <row r="750" spans="1:1" ht="15.75" customHeight="1" x14ac:dyDescent="0.25">
      <c r="A750" s="8"/>
    </row>
    <row r="751" spans="1:1" ht="15.75" customHeight="1" x14ac:dyDescent="0.25">
      <c r="A751" s="8"/>
    </row>
    <row r="752" spans="1:1" ht="15.75" customHeight="1" x14ac:dyDescent="0.25">
      <c r="A752" s="8"/>
    </row>
    <row r="753" spans="1:1" ht="15.75" customHeight="1" x14ac:dyDescent="0.25">
      <c r="A753" s="8"/>
    </row>
    <row r="754" spans="1:1" ht="15.75" customHeight="1" x14ac:dyDescent="0.25">
      <c r="A754" s="8"/>
    </row>
    <row r="755" spans="1:1" ht="15.75" customHeight="1" x14ac:dyDescent="0.25">
      <c r="A755" s="8"/>
    </row>
    <row r="756" spans="1:1" ht="15.75" customHeight="1" x14ac:dyDescent="0.25">
      <c r="A756" s="8"/>
    </row>
    <row r="757" spans="1:1" ht="15.75" customHeight="1" x14ac:dyDescent="0.25">
      <c r="A757" s="8"/>
    </row>
    <row r="758" spans="1:1" ht="15.75" customHeight="1" x14ac:dyDescent="0.25">
      <c r="A758" s="8"/>
    </row>
    <row r="759" spans="1:1" ht="15.75" customHeight="1" x14ac:dyDescent="0.25">
      <c r="A759" s="8"/>
    </row>
    <row r="760" spans="1:1" ht="15.75" customHeight="1" x14ac:dyDescent="0.25">
      <c r="A760" s="8"/>
    </row>
    <row r="761" spans="1:1" ht="15.75" customHeight="1" x14ac:dyDescent="0.25">
      <c r="A761" s="8"/>
    </row>
    <row r="762" spans="1:1" ht="15.75" customHeight="1" x14ac:dyDescent="0.25">
      <c r="A762" s="8"/>
    </row>
    <row r="763" spans="1:1" ht="15.75" customHeight="1" x14ac:dyDescent="0.25">
      <c r="A763" s="8"/>
    </row>
    <row r="764" spans="1:1" ht="15.75" customHeight="1" x14ac:dyDescent="0.25">
      <c r="A764" s="8"/>
    </row>
    <row r="765" spans="1:1" ht="15.75" customHeight="1" x14ac:dyDescent="0.25">
      <c r="A765" s="8"/>
    </row>
    <row r="766" spans="1:1" ht="15.75" customHeight="1" x14ac:dyDescent="0.25">
      <c r="A766" s="8"/>
    </row>
    <row r="767" spans="1:1" ht="15.75" customHeight="1" x14ac:dyDescent="0.25">
      <c r="A767" s="8"/>
    </row>
    <row r="768" spans="1:1" ht="15.75" customHeight="1" x14ac:dyDescent="0.25">
      <c r="A768" s="8"/>
    </row>
    <row r="769" spans="1:1" ht="15.75" customHeight="1" x14ac:dyDescent="0.25">
      <c r="A769" s="8"/>
    </row>
    <row r="770" spans="1:1" ht="15.75" customHeight="1" x14ac:dyDescent="0.25">
      <c r="A770" s="8"/>
    </row>
    <row r="771" spans="1:1" ht="15.75" customHeight="1" x14ac:dyDescent="0.25">
      <c r="A771" s="8"/>
    </row>
    <row r="772" spans="1:1" ht="15.75" customHeight="1" x14ac:dyDescent="0.25">
      <c r="A772" s="8"/>
    </row>
    <row r="773" spans="1:1" ht="15.75" customHeight="1" x14ac:dyDescent="0.25">
      <c r="A773" s="8"/>
    </row>
    <row r="774" spans="1:1" ht="15.75" customHeight="1" x14ac:dyDescent="0.25">
      <c r="A774" s="8"/>
    </row>
    <row r="775" spans="1:1" ht="15.75" customHeight="1" x14ac:dyDescent="0.25">
      <c r="A775" s="8"/>
    </row>
    <row r="776" spans="1:1" ht="15.75" customHeight="1" x14ac:dyDescent="0.25">
      <c r="A776" s="8"/>
    </row>
    <row r="777" spans="1:1" ht="15.75" customHeight="1" x14ac:dyDescent="0.25">
      <c r="A777" s="8"/>
    </row>
    <row r="778" spans="1:1" ht="15.75" customHeight="1" x14ac:dyDescent="0.25">
      <c r="A778" s="8"/>
    </row>
    <row r="779" spans="1:1" ht="15.75" customHeight="1" x14ac:dyDescent="0.25">
      <c r="A779" s="8"/>
    </row>
    <row r="780" spans="1:1" ht="15.75" customHeight="1" x14ac:dyDescent="0.25">
      <c r="A780" s="8"/>
    </row>
    <row r="781" spans="1:1" ht="15.75" customHeight="1" x14ac:dyDescent="0.25">
      <c r="A781" s="8"/>
    </row>
    <row r="782" spans="1:1" ht="15.75" customHeight="1" x14ac:dyDescent="0.25">
      <c r="A782" s="8"/>
    </row>
    <row r="783" spans="1:1" ht="15.75" customHeight="1" x14ac:dyDescent="0.25">
      <c r="A783" s="8"/>
    </row>
    <row r="784" spans="1:1" ht="15.75" customHeight="1" x14ac:dyDescent="0.25">
      <c r="A784" s="8"/>
    </row>
    <row r="785" spans="1:1" ht="15.75" customHeight="1" x14ac:dyDescent="0.25">
      <c r="A785" s="8"/>
    </row>
    <row r="786" spans="1:1" ht="15.75" customHeight="1" x14ac:dyDescent="0.25">
      <c r="A786" s="8"/>
    </row>
    <row r="787" spans="1:1" ht="15.75" customHeight="1" x14ac:dyDescent="0.25">
      <c r="A787" s="8"/>
    </row>
    <row r="788" spans="1:1" ht="15.75" customHeight="1" x14ac:dyDescent="0.25">
      <c r="A788" s="8"/>
    </row>
    <row r="789" spans="1:1" ht="15.75" customHeight="1" x14ac:dyDescent="0.25">
      <c r="A789" s="8"/>
    </row>
    <row r="790" spans="1:1" ht="15.75" customHeight="1" x14ac:dyDescent="0.25">
      <c r="A790" s="8"/>
    </row>
    <row r="791" spans="1:1" ht="15.75" customHeight="1" x14ac:dyDescent="0.25">
      <c r="A791" s="8"/>
    </row>
    <row r="792" spans="1:1" ht="15.75" customHeight="1" x14ac:dyDescent="0.25">
      <c r="A792" s="8"/>
    </row>
    <row r="793" spans="1:1" ht="15.75" customHeight="1" x14ac:dyDescent="0.25">
      <c r="A793" s="8"/>
    </row>
    <row r="794" spans="1:1" ht="15.75" customHeight="1" x14ac:dyDescent="0.25">
      <c r="A794" s="8"/>
    </row>
    <row r="795" spans="1:1" ht="15.75" customHeight="1" x14ac:dyDescent="0.25">
      <c r="A795" s="8"/>
    </row>
    <row r="796" spans="1:1" ht="15.75" customHeight="1" x14ac:dyDescent="0.25">
      <c r="A796" s="8"/>
    </row>
    <row r="797" spans="1:1" ht="15.75" customHeight="1" x14ac:dyDescent="0.25">
      <c r="A797" s="8"/>
    </row>
    <row r="798" spans="1:1" ht="15.75" customHeight="1" x14ac:dyDescent="0.25">
      <c r="A798" s="8"/>
    </row>
    <row r="799" spans="1:1" ht="15.75" customHeight="1" x14ac:dyDescent="0.25">
      <c r="A799" s="8"/>
    </row>
    <row r="800" spans="1:1" ht="15.75" customHeight="1" x14ac:dyDescent="0.25">
      <c r="A800" s="8"/>
    </row>
    <row r="801" spans="1:1" ht="15.75" customHeight="1" x14ac:dyDescent="0.25">
      <c r="A801" s="8"/>
    </row>
    <row r="802" spans="1:1" ht="15.75" customHeight="1" x14ac:dyDescent="0.25">
      <c r="A802" s="8"/>
    </row>
    <row r="803" spans="1:1" ht="15.75" customHeight="1" x14ac:dyDescent="0.25">
      <c r="A803" s="8"/>
    </row>
    <row r="804" spans="1:1" ht="15.75" customHeight="1" x14ac:dyDescent="0.25">
      <c r="A804" s="8"/>
    </row>
    <row r="805" spans="1:1" ht="15.75" customHeight="1" x14ac:dyDescent="0.25">
      <c r="A805" s="8"/>
    </row>
    <row r="806" spans="1:1" ht="15.75" customHeight="1" x14ac:dyDescent="0.25">
      <c r="A806" s="8"/>
    </row>
    <row r="807" spans="1:1" ht="15.75" customHeight="1" x14ac:dyDescent="0.25">
      <c r="A807" s="8"/>
    </row>
    <row r="808" spans="1:1" ht="15.75" customHeight="1" x14ac:dyDescent="0.25">
      <c r="A808" s="8"/>
    </row>
    <row r="809" spans="1:1" ht="15.75" customHeight="1" x14ac:dyDescent="0.25">
      <c r="A809" s="8"/>
    </row>
    <row r="810" spans="1:1" ht="15.75" customHeight="1" x14ac:dyDescent="0.25">
      <c r="A810" s="8"/>
    </row>
    <row r="811" spans="1:1" ht="15.75" customHeight="1" x14ac:dyDescent="0.25">
      <c r="A811" s="8"/>
    </row>
    <row r="812" spans="1:1" ht="15.75" customHeight="1" x14ac:dyDescent="0.25">
      <c r="A812" s="8"/>
    </row>
    <row r="813" spans="1:1" ht="15.75" customHeight="1" x14ac:dyDescent="0.25">
      <c r="A813" s="8"/>
    </row>
    <row r="814" spans="1:1" ht="15.75" customHeight="1" x14ac:dyDescent="0.25">
      <c r="A814" s="8"/>
    </row>
    <row r="815" spans="1:1" ht="15.75" customHeight="1" x14ac:dyDescent="0.25">
      <c r="A815" s="8"/>
    </row>
    <row r="816" spans="1:1" ht="15.75" customHeight="1" x14ac:dyDescent="0.25">
      <c r="A816" s="8"/>
    </row>
    <row r="817" spans="1:1" ht="15.75" customHeight="1" x14ac:dyDescent="0.25">
      <c r="A817" s="8"/>
    </row>
    <row r="818" spans="1:1" ht="15.75" customHeight="1" x14ac:dyDescent="0.25">
      <c r="A818" s="8"/>
    </row>
    <row r="819" spans="1:1" ht="15.75" customHeight="1" x14ac:dyDescent="0.25">
      <c r="A819" s="8"/>
    </row>
    <row r="820" spans="1:1" ht="15.75" customHeight="1" x14ac:dyDescent="0.25">
      <c r="A820" s="8"/>
    </row>
    <row r="821" spans="1:1" ht="15.75" customHeight="1" x14ac:dyDescent="0.25">
      <c r="A821" s="8"/>
    </row>
    <row r="822" spans="1:1" ht="15.75" customHeight="1" x14ac:dyDescent="0.25">
      <c r="A822" s="8"/>
    </row>
    <row r="823" spans="1:1" ht="15.75" customHeight="1" x14ac:dyDescent="0.25">
      <c r="A823" s="8"/>
    </row>
    <row r="824" spans="1:1" ht="15.75" customHeight="1" x14ac:dyDescent="0.25">
      <c r="A824" s="8"/>
    </row>
    <row r="825" spans="1:1" ht="15.75" customHeight="1" x14ac:dyDescent="0.25">
      <c r="A825" s="8"/>
    </row>
    <row r="826" spans="1:1" ht="15.75" customHeight="1" x14ac:dyDescent="0.25">
      <c r="A826" s="8"/>
    </row>
    <row r="827" spans="1:1" ht="15.75" customHeight="1" x14ac:dyDescent="0.25">
      <c r="A827" s="8"/>
    </row>
    <row r="828" spans="1:1" ht="15.75" customHeight="1" x14ac:dyDescent="0.25">
      <c r="A828" s="8"/>
    </row>
    <row r="829" spans="1:1" ht="15.75" customHeight="1" x14ac:dyDescent="0.25">
      <c r="A829" s="8"/>
    </row>
    <row r="830" spans="1:1" ht="15.75" customHeight="1" x14ac:dyDescent="0.25">
      <c r="A830" s="8"/>
    </row>
    <row r="831" spans="1:1" ht="15.75" customHeight="1" x14ac:dyDescent="0.25">
      <c r="A831" s="8"/>
    </row>
    <row r="832" spans="1:1" ht="15.75" customHeight="1" x14ac:dyDescent="0.25">
      <c r="A832" s="8"/>
    </row>
    <row r="833" spans="1:1" ht="15.75" customHeight="1" x14ac:dyDescent="0.25">
      <c r="A833" s="8"/>
    </row>
    <row r="834" spans="1:1" ht="15.75" customHeight="1" x14ac:dyDescent="0.25">
      <c r="A834" s="8"/>
    </row>
    <row r="835" spans="1:1" ht="15.75" customHeight="1" x14ac:dyDescent="0.25">
      <c r="A835" s="8"/>
    </row>
    <row r="836" spans="1:1" ht="15.75" customHeight="1" x14ac:dyDescent="0.25">
      <c r="A836" s="8"/>
    </row>
    <row r="837" spans="1:1" ht="15.75" customHeight="1" x14ac:dyDescent="0.25">
      <c r="A837" s="8"/>
    </row>
    <row r="838" spans="1:1" ht="15.75" customHeight="1" x14ac:dyDescent="0.25">
      <c r="A838" s="8"/>
    </row>
    <row r="839" spans="1:1" ht="15.75" customHeight="1" x14ac:dyDescent="0.25">
      <c r="A839" s="8"/>
    </row>
    <row r="840" spans="1:1" ht="15.75" customHeight="1" x14ac:dyDescent="0.25">
      <c r="A840" s="8"/>
    </row>
    <row r="841" spans="1:1" ht="15.75" customHeight="1" x14ac:dyDescent="0.25">
      <c r="A841" s="8"/>
    </row>
    <row r="842" spans="1:1" ht="15.75" customHeight="1" x14ac:dyDescent="0.25">
      <c r="A842" s="8"/>
    </row>
    <row r="843" spans="1:1" ht="15.75" customHeight="1" x14ac:dyDescent="0.25">
      <c r="A843" s="8"/>
    </row>
    <row r="844" spans="1:1" ht="15.75" customHeight="1" x14ac:dyDescent="0.25">
      <c r="A844" s="8"/>
    </row>
    <row r="845" spans="1:1" ht="15.75" customHeight="1" x14ac:dyDescent="0.25">
      <c r="A845" s="8"/>
    </row>
    <row r="846" spans="1:1" ht="15.75" customHeight="1" x14ac:dyDescent="0.25">
      <c r="A846" s="8"/>
    </row>
    <row r="847" spans="1:1" ht="15.75" customHeight="1" x14ac:dyDescent="0.25">
      <c r="A847" s="8"/>
    </row>
    <row r="848" spans="1:1" ht="15.75" customHeight="1" x14ac:dyDescent="0.25">
      <c r="A848" s="8"/>
    </row>
    <row r="849" spans="1:1" ht="15.75" customHeight="1" x14ac:dyDescent="0.25">
      <c r="A849" s="8"/>
    </row>
    <row r="850" spans="1:1" ht="15.75" customHeight="1" x14ac:dyDescent="0.25">
      <c r="A850" s="8"/>
    </row>
    <row r="851" spans="1:1" ht="15.75" customHeight="1" x14ac:dyDescent="0.25">
      <c r="A851" s="8"/>
    </row>
    <row r="852" spans="1:1" ht="15.75" customHeight="1" x14ac:dyDescent="0.25">
      <c r="A852" s="8"/>
    </row>
    <row r="853" spans="1:1" ht="15.75" customHeight="1" x14ac:dyDescent="0.25">
      <c r="A853" s="8"/>
    </row>
    <row r="854" spans="1:1" ht="15.75" customHeight="1" x14ac:dyDescent="0.25">
      <c r="A854" s="8"/>
    </row>
    <row r="855" spans="1:1" ht="15.75" customHeight="1" x14ac:dyDescent="0.25">
      <c r="A855" s="8"/>
    </row>
    <row r="856" spans="1:1" ht="15.75" customHeight="1" x14ac:dyDescent="0.25">
      <c r="A856" s="8"/>
    </row>
    <row r="857" spans="1:1" ht="15.75" customHeight="1" x14ac:dyDescent="0.25">
      <c r="A857" s="8"/>
    </row>
    <row r="858" spans="1:1" ht="15.75" customHeight="1" x14ac:dyDescent="0.25">
      <c r="A858" s="8"/>
    </row>
    <row r="859" spans="1:1" ht="15.75" customHeight="1" x14ac:dyDescent="0.25">
      <c r="A859" s="8"/>
    </row>
    <row r="860" spans="1:1" ht="15.75" customHeight="1" x14ac:dyDescent="0.25">
      <c r="A860" s="8"/>
    </row>
    <row r="861" spans="1:1" ht="15.75" customHeight="1" x14ac:dyDescent="0.25">
      <c r="A861" s="8"/>
    </row>
    <row r="862" spans="1:1" ht="15.75" customHeight="1" x14ac:dyDescent="0.25">
      <c r="A862" s="8"/>
    </row>
    <row r="863" spans="1:1" ht="15.75" customHeight="1" x14ac:dyDescent="0.25">
      <c r="A863" s="8"/>
    </row>
    <row r="864" spans="1:1" ht="15.75" customHeight="1" x14ac:dyDescent="0.25">
      <c r="A864" s="8"/>
    </row>
    <row r="865" spans="1:1" ht="15.75" customHeight="1" x14ac:dyDescent="0.25">
      <c r="A865" s="8"/>
    </row>
    <row r="866" spans="1:1" ht="15.75" customHeight="1" x14ac:dyDescent="0.25">
      <c r="A866" s="8"/>
    </row>
    <row r="867" spans="1:1" ht="15.75" customHeight="1" x14ac:dyDescent="0.25">
      <c r="A867" s="8"/>
    </row>
    <row r="868" spans="1:1" ht="15.75" customHeight="1" x14ac:dyDescent="0.25">
      <c r="A868" s="8"/>
    </row>
    <row r="869" spans="1:1" ht="15.75" customHeight="1" x14ac:dyDescent="0.25">
      <c r="A869" s="8"/>
    </row>
    <row r="870" spans="1:1" ht="15.75" customHeight="1" x14ac:dyDescent="0.25">
      <c r="A870" s="8"/>
    </row>
    <row r="871" spans="1:1" ht="15.75" customHeight="1" x14ac:dyDescent="0.25">
      <c r="A871" s="8"/>
    </row>
    <row r="872" spans="1:1" ht="15.75" customHeight="1" x14ac:dyDescent="0.25">
      <c r="A872" s="8"/>
    </row>
    <row r="873" spans="1:1" ht="15.75" customHeight="1" x14ac:dyDescent="0.25">
      <c r="A873" s="8"/>
    </row>
    <row r="874" spans="1:1" ht="15.75" customHeight="1" x14ac:dyDescent="0.25">
      <c r="A874" s="8"/>
    </row>
    <row r="875" spans="1:1" ht="15.75" customHeight="1" x14ac:dyDescent="0.25">
      <c r="A875" s="8"/>
    </row>
    <row r="876" spans="1:1" ht="15.75" customHeight="1" x14ac:dyDescent="0.25">
      <c r="A876" s="8"/>
    </row>
    <row r="877" spans="1:1" ht="15.75" customHeight="1" x14ac:dyDescent="0.25">
      <c r="A877" s="8"/>
    </row>
    <row r="878" spans="1:1" ht="15.75" customHeight="1" x14ac:dyDescent="0.25">
      <c r="A878" s="8"/>
    </row>
    <row r="879" spans="1:1" ht="15.75" customHeight="1" x14ac:dyDescent="0.25">
      <c r="A879" s="8"/>
    </row>
    <row r="880" spans="1:1" ht="15.75" customHeight="1" x14ac:dyDescent="0.25">
      <c r="A880" s="8"/>
    </row>
    <row r="881" spans="1:1" ht="15.75" customHeight="1" x14ac:dyDescent="0.25">
      <c r="A881" s="8"/>
    </row>
    <row r="882" spans="1:1" ht="15.75" customHeight="1" x14ac:dyDescent="0.25">
      <c r="A882" s="8"/>
    </row>
    <row r="883" spans="1:1" ht="15.75" customHeight="1" x14ac:dyDescent="0.25">
      <c r="A883" s="8"/>
    </row>
    <row r="884" spans="1:1" ht="15.75" customHeight="1" x14ac:dyDescent="0.25">
      <c r="A884" s="8"/>
    </row>
    <row r="885" spans="1:1" ht="15.75" customHeight="1" x14ac:dyDescent="0.25">
      <c r="A885" s="8"/>
    </row>
    <row r="886" spans="1:1" ht="15.75" customHeight="1" x14ac:dyDescent="0.25">
      <c r="A886" s="8"/>
    </row>
    <row r="887" spans="1:1" ht="15.75" customHeight="1" x14ac:dyDescent="0.25">
      <c r="A887" s="8"/>
    </row>
    <row r="888" spans="1:1" ht="15.75" customHeight="1" x14ac:dyDescent="0.25">
      <c r="A888" s="8"/>
    </row>
    <row r="889" spans="1:1" ht="15.75" customHeight="1" x14ac:dyDescent="0.25">
      <c r="A889" s="8"/>
    </row>
    <row r="890" spans="1:1" ht="15.75" customHeight="1" x14ac:dyDescent="0.25">
      <c r="A890" s="8"/>
    </row>
    <row r="891" spans="1:1" ht="15.75" customHeight="1" x14ac:dyDescent="0.25">
      <c r="A891" s="8"/>
    </row>
    <row r="892" spans="1:1" ht="15.75" customHeight="1" x14ac:dyDescent="0.25">
      <c r="A892" s="8"/>
    </row>
    <row r="893" spans="1:1" ht="15.75" customHeight="1" x14ac:dyDescent="0.25">
      <c r="A893" s="8"/>
    </row>
    <row r="894" spans="1:1" ht="15.75" customHeight="1" x14ac:dyDescent="0.25">
      <c r="A894" s="8"/>
    </row>
    <row r="895" spans="1:1" ht="15.75" customHeight="1" x14ac:dyDescent="0.25">
      <c r="A895" s="8"/>
    </row>
    <row r="896" spans="1:1" ht="15.75" customHeight="1" x14ac:dyDescent="0.25">
      <c r="A896" s="8"/>
    </row>
    <row r="897" spans="1:1" ht="15.75" customHeight="1" x14ac:dyDescent="0.25">
      <c r="A897" s="8"/>
    </row>
    <row r="898" spans="1:1" ht="15.75" customHeight="1" x14ac:dyDescent="0.25">
      <c r="A898" s="8"/>
    </row>
    <row r="899" spans="1:1" ht="15.75" customHeight="1" x14ac:dyDescent="0.25">
      <c r="A899" s="8"/>
    </row>
    <row r="900" spans="1:1" ht="15.75" customHeight="1" x14ac:dyDescent="0.25">
      <c r="A900" s="8"/>
    </row>
    <row r="901" spans="1:1" ht="15.75" customHeight="1" x14ac:dyDescent="0.25">
      <c r="A901" s="8"/>
    </row>
    <row r="902" spans="1:1" ht="15.75" customHeight="1" x14ac:dyDescent="0.25">
      <c r="A902" s="8"/>
    </row>
    <row r="903" spans="1:1" ht="15.75" customHeight="1" x14ac:dyDescent="0.25">
      <c r="A903" s="8"/>
    </row>
    <row r="904" spans="1:1" ht="15.75" customHeight="1" x14ac:dyDescent="0.25">
      <c r="A904" s="8"/>
    </row>
    <row r="905" spans="1:1" ht="15.75" customHeight="1" x14ac:dyDescent="0.25">
      <c r="A905" s="8"/>
    </row>
    <row r="906" spans="1:1" ht="15.75" customHeight="1" x14ac:dyDescent="0.25">
      <c r="A906" s="8"/>
    </row>
    <row r="907" spans="1:1" ht="15.75" customHeight="1" x14ac:dyDescent="0.25">
      <c r="A907" s="8"/>
    </row>
    <row r="908" spans="1:1" ht="15.75" customHeight="1" x14ac:dyDescent="0.25">
      <c r="A908" s="8"/>
    </row>
    <row r="909" spans="1:1" ht="15.75" customHeight="1" x14ac:dyDescent="0.25">
      <c r="A909" s="8"/>
    </row>
    <row r="910" spans="1:1" ht="15.75" customHeight="1" x14ac:dyDescent="0.25">
      <c r="A910" s="8"/>
    </row>
    <row r="911" spans="1:1" ht="15.75" customHeight="1" x14ac:dyDescent="0.25">
      <c r="A911" s="8"/>
    </row>
    <row r="912" spans="1:1" ht="15.75" customHeight="1" x14ac:dyDescent="0.25">
      <c r="A912" s="8"/>
    </row>
    <row r="913" spans="1:1" ht="15.75" customHeight="1" x14ac:dyDescent="0.25">
      <c r="A913" s="8"/>
    </row>
    <row r="914" spans="1:1" ht="15.75" customHeight="1" x14ac:dyDescent="0.25">
      <c r="A914" s="8"/>
    </row>
    <row r="915" spans="1:1" ht="15.75" customHeight="1" x14ac:dyDescent="0.25">
      <c r="A915" s="8"/>
    </row>
    <row r="916" spans="1:1" ht="15.75" customHeight="1" x14ac:dyDescent="0.25">
      <c r="A916" s="8"/>
    </row>
    <row r="917" spans="1:1" ht="15.75" customHeight="1" x14ac:dyDescent="0.25">
      <c r="A917" s="8"/>
    </row>
    <row r="918" spans="1:1" ht="15.75" customHeight="1" x14ac:dyDescent="0.25">
      <c r="A918" s="8"/>
    </row>
    <row r="919" spans="1:1" ht="15.75" customHeight="1" x14ac:dyDescent="0.25">
      <c r="A919" s="8"/>
    </row>
    <row r="920" spans="1:1" ht="15.75" customHeight="1" x14ac:dyDescent="0.25">
      <c r="A920" s="8"/>
    </row>
    <row r="921" spans="1:1" ht="15.75" customHeight="1" x14ac:dyDescent="0.25">
      <c r="A921" s="8"/>
    </row>
    <row r="922" spans="1:1" ht="15.75" customHeight="1" x14ac:dyDescent="0.25">
      <c r="A922" s="8"/>
    </row>
    <row r="923" spans="1:1" ht="15.75" customHeight="1" x14ac:dyDescent="0.25">
      <c r="A923" s="8"/>
    </row>
    <row r="924" spans="1:1" ht="15.75" customHeight="1" x14ac:dyDescent="0.25">
      <c r="A924" s="8"/>
    </row>
    <row r="925" spans="1:1" ht="15.75" customHeight="1" x14ac:dyDescent="0.25">
      <c r="A925" s="8"/>
    </row>
    <row r="926" spans="1:1" ht="15.75" customHeight="1" x14ac:dyDescent="0.25">
      <c r="A926" s="8"/>
    </row>
    <row r="927" spans="1:1" ht="15.75" customHeight="1" x14ac:dyDescent="0.25">
      <c r="A927" s="8"/>
    </row>
    <row r="928" spans="1:1" ht="15.75" customHeight="1" x14ac:dyDescent="0.25">
      <c r="A928" s="8"/>
    </row>
    <row r="929" spans="1:1" ht="15.75" customHeight="1" x14ac:dyDescent="0.25">
      <c r="A929" s="8"/>
    </row>
    <row r="930" spans="1:1" ht="15.75" customHeight="1" x14ac:dyDescent="0.25">
      <c r="A930" s="8"/>
    </row>
    <row r="931" spans="1:1" ht="15.75" customHeight="1" x14ac:dyDescent="0.25">
      <c r="A931" s="8"/>
    </row>
    <row r="932" spans="1:1" ht="15.75" customHeight="1" x14ac:dyDescent="0.25">
      <c r="A932" s="8"/>
    </row>
    <row r="933" spans="1:1" ht="15.75" customHeight="1" x14ac:dyDescent="0.25">
      <c r="A933" s="8"/>
    </row>
    <row r="934" spans="1:1" ht="15.75" customHeight="1" x14ac:dyDescent="0.25">
      <c r="A934" s="8"/>
    </row>
    <row r="935" spans="1:1" ht="15.75" customHeight="1" x14ac:dyDescent="0.25">
      <c r="A935" s="8"/>
    </row>
    <row r="936" spans="1:1" ht="15.75" customHeight="1" x14ac:dyDescent="0.25">
      <c r="A936" s="8"/>
    </row>
    <row r="937" spans="1:1" ht="15.75" customHeight="1" x14ac:dyDescent="0.25">
      <c r="A937" s="8"/>
    </row>
    <row r="938" spans="1:1" ht="15.75" customHeight="1" x14ac:dyDescent="0.25">
      <c r="A938" s="8"/>
    </row>
    <row r="939" spans="1:1" ht="15.75" customHeight="1" x14ac:dyDescent="0.25">
      <c r="A939" s="8"/>
    </row>
    <row r="940" spans="1:1" ht="15.75" customHeight="1" x14ac:dyDescent="0.25">
      <c r="A940" s="8"/>
    </row>
    <row r="941" spans="1:1" ht="15.75" customHeight="1" x14ac:dyDescent="0.25">
      <c r="A941" s="8"/>
    </row>
    <row r="942" spans="1:1" ht="15.75" customHeight="1" x14ac:dyDescent="0.25">
      <c r="A942" s="8"/>
    </row>
    <row r="943" spans="1:1" ht="15.75" customHeight="1" x14ac:dyDescent="0.25">
      <c r="A943" s="8"/>
    </row>
    <row r="944" spans="1:1" ht="15.75" customHeight="1" x14ac:dyDescent="0.25">
      <c r="A944" s="8"/>
    </row>
    <row r="945" spans="1:1" ht="15.75" customHeight="1" x14ac:dyDescent="0.25">
      <c r="A945" s="8"/>
    </row>
    <row r="946" spans="1:1" ht="15.75" customHeight="1" x14ac:dyDescent="0.25">
      <c r="A946" s="8"/>
    </row>
    <row r="947" spans="1:1" ht="15.75" customHeight="1" x14ac:dyDescent="0.25">
      <c r="A947" s="8"/>
    </row>
    <row r="948" spans="1:1" ht="15.75" customHeight="1" x14ac:dyDescent="0.25">
      <c r="A948" s="8"/>
    </row>
    <row r="949" spans="1:1" ht="15.75" customHeight="1" x14ac:dyDescent="0.25">
      <c r="A949" s="8"/>
    </row>
    <row r="950" spans="1:1" ht="15.75" customHeight="1" x14ac:dyDescent="0.25">
      <c r="A950" s="8"/>
    </row>
    <row r="951" spans="1:1" ht="15.75" customHeight="1" x14ac:dyDescent="0.25">
      <c r="A951" s="8"/>
    </row>
    <row r="952" spans="1:1" ht="15.75" customHeight="1" x14ac:dyDescent="0.25">
      <c r="A952" s="8"/>
    </row>
    <row r="953" spans="1:1" ht="15.75" customHeight="1" x14ac:dyDescent="0.25">
      <c r="A953" s="8"/>
    </row>
    <row r="954" spans="1:1" ht="15.75" customHeight="1" x14ac:dyDescent="0.25">
      <c r="A954" s="8"/>
    </row>
    <row r="955" spans="1:1" ht="15.75" customHeight="1" x14ac:dyDescent="0.25">
      <c r="A955" s="8"/>
    </row>
    <row r="956" spans="1:1" ht="15.75" customHeight="1" x14ac:dyDescent="0.25">
      <c r="A956" s="8"/>
    </row>
    <row r="957" spans="1:1" ht="15.75" customHeight="1" x14ac:dyDescent="0.25">
      <c r="A957" s="8"/>
    </row>
    <row r="958" spans="1:1" ht="15.75" customHeight="1" x14ac:dyDescent="0.25">
      <c r="A958" s="8"/>
    </row>
    <row r="959" spans="1:1" ht="15.75" customHeight="1" x14ac:dyDescent="0.25">
      <c r="A959" s="8"/>
    </row>
    <row r="960" spans="1:1" ht="15.75" customHeight="1" x14ac:dyDescent="0.25">
      <c r="A960" s="8"/>
    </row>
    <row r="961" spans="1:1" ht="15.75" customHeight="1" x14ac:dyDescent="0.25">
      <c r="A961" s="8"/>
    </row>
    <row r="962" spans="1:1" ht="15.75" customHeight="1" x14ac:dyDescent="0.25">
      <c r="A962" s="8"/>
    </row>
    <row r="963" spans="1:1" ht="15.75" customHeight="1" x14ac:dyDescent="0.25">
      <c r="A963" s="8"/>
    </row>
    <row r="964" spans="1:1" ht="15.75" customHeight="1" x14ac:dyDescent="0.25">
      <c r="A964" s="8"/>
    </row>
    <row r="965" spans="1:1" ht="15.75" customHeight="1" x14ac:dyDescent="0.25">
      <c r="A965" s="8"/>
    </row>
    <row r="966" spans="1:1" ht="15.75" customHeight="1" x14ac:dyDescent="0.25">
      <c r="A966" s="8"/>
    </row>
    <row r="967" spans="1:1" ht="15.75" customHeight="1" x14ac:dyDescent="0.25">
      <c r="A967" s="8"/>
    </row>
    <row r="968" spans="1:1" ht="15.75" customHeight="1" x14ac:dyDescent="0.25">
      <c r="A968" s="8"/>
    </row>
    <row r="969" spans="1:1" ht="15.75" customHeight="1" x14ac:dyDescent="0.25">
      <c r="A969" s="8"/>
    </row>
    <row r="970" spans="1:1" ht="15.75" customHeight="1" x14ac:dyDescent="0.25">
      <c r="A970" s="8"/>
    </row>
    <row r="971" spans="1:1" ht="15.75" customHeight="1" x14ac:dyDescent="0.25">
      <c r="A971" s="8"/>
    </row>
    <row r="972" spans="1:1" ht="15.75" customHeight="1" x14ac:dyDescent="0.25">
      <c r="A972" s="8"/>
    </row>
    <row r="973" spans="1:1" ht="15.75" customHeight="1" x14ac:dyDescent="0.25">
      <c r="A973" s="8"/>
    </row>
    <row r="974" spans="1:1" ht="15.75" customHeight="1" x14ac:dyDescent="0.25">
      <c r="A974" s="8"/>
    </row>
    <row r="975" spans="1:1" ht="15.75" customHeight="1" x14ac:dyDescent="0.25">
      <c r="A975" s="8"/>
    </row>
    <row r="976" spans="1:1" ht="15.75" customHeight="1" x14ac:dyDescent="0.25">
      <c r="A976" s="8"/>
    </row>
    <row r="977" spans="1:1" ht="15.75" customHeight="1" x14ac:dyDescent="0.25">
      <c r="A977" s="8"/>
    </row>
    <row r="978" spans="1:1" ht="15.75" customHeight="1" x14ac:dyDescent="0.25">
      <c r="A978" s="8"/>
    </row>
    <row r="979" spans="1:1" ht="15.75" customHeight="1" x14ac:dyDescent="0.25">
      <c r="A979" s="8"/>
    </row>
    <row r="980" spans="1:1" ht="15.75" customHeight="1" x14ac:dyDescent="0.25">
      <c r="A980" s="8"/>
    </row>
    <row r="981" spans="1:1" ht="15.75" customHeight="1" x14ac:dyDescent="0.25">
      <c r="A981" s="8"/>
    </row>
    <row r="982" spans="1:1" ht="15.75" customHeight="1" x14ac:dyDescent="0.25">
      <c r="A982" s="8"/>
    </row>
    <row r="983" spans="1:1" ht="15.75" customHeight="1" x14ac:dyDescent="0.25">
      <c r="A983" s="8"/>
    </row>
    <row r="984" spans="1:1" ht="15.75" customHeight="1" x14ac:dyDescent="0.25">
      <c r="A984" s="8"/>
    </row>
    <row r="985" spans="1:1" ht="15.75" customHeight="1" x14ac:dyDescent="0.25">
      <c r="A985" s="8"/>
    </row>
    <row r="986" spans="1:1" ht="15.75" customHeight="1" x14ac:dyDescent="0.25">
      <c r="A986" s="8"/>
    </row>
    <row r="987" spans="1:1" ht="15.75" customHeight="1" x14ac:dyDescent="0.25">
      <c r="A987" s="8"/>
    </row>
    <row r="988" spans="1:1" ht="15.75" customHeight="1" x14ac:dyDescent="0.25">
      <c r="A988" s="8"/>
    </row>
    <row r="989" spans="1:1" ht="15.75" customHeight="1" x14ac:dyDescent="0.25">
      <c r="A989" s="8"/>
    </row>
    <row r="990" spans="1:1" ht="15.75" customHeight="1" x14ac:dyDescent="0.25">
      <c r="A990" s="8"/>
    </row>
    <row r="991" spans="1:1" ht="15.75" customHeight="1" x14ac:dyDescent="0.25">
      <c r="A991" s="8"/>
    </row>
    <row r="992" spans="1:1" ht="15.75" customHeight="1" x14ac:dyDescent="0.25">
      <c r="A992" s="8"/>
    </row>
    <row r="993" spans="1:1" ht="15.75" customHeight="1" x14ac:dyDescent="0.25">
      <c r="A993" s="8"/>
    </row>
    <row r="994" spans="1:1" ht="15.75" customHeight="1" x14ac:dyDescent="0.25">
      <c r="A994" s="8"/>
    </row>
    <row r="995" spans="1:1" ht="15.75" customHeight="1" x14ac:dyDescent="0.25">
      <c r="A995" s="8"/>
    </row>
    <row r="996" spans="1:1" ht="15.75" customHeight="1" x14ac:dyDescent="0.25">
      <c r="A996" s="8"/>
    </row>
    <row r="997" spans="1:1" ht="15.75" customHeight="1" x14ac:dyDescent="0.25">
      <c r="A997" s="8"/>
    </row>
    <row r="998" spans="1:1" ht="15.75" customHeight="1" x14ac:dyDescent="0.25">
      <c r="A998" s="8"/>
    </row>
    <row r="999" spans="1:1" ht="15.75" customHeight="1" x14ac:dyDescent="0.25">
      <c r="A999" s="8"/>
    </row>
    <row r="1000" spans="1:1" ht="15.75" customHeight="1" x14ac:dyDescent="0.25">
      <c r="A1000" s="8"/>
    </row>
  </sheetData>
  <pageMargins left="0.51180555555555596" right="0.51180555555555596" top="0.78749999999999998" bottom="0.78749999999999998" header="0.511811023622047" footer="0.511811023622047"/>
  <pageSetup orientation="landscape" horizontalDpi="300" verticalDpi="300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Controlados</vt:lpstr>
      <vt:lpstr>Lista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Antonio</dc:creator>
  <dc:description/>
  <cp:lastModifiedBy>fabio antonio</cp:lastModifiedBy>
  <cp:revision>58</cp:revision>
  <dcterms:created xsi:type="dcterms:W3CDTF">2022-10-26T14:44:16Z</dcterms:created>
  <dcterms:modified xsi:type="dcterms:W3CDTF">2024-03-01T14:38:20Z</dcterms:modified>
  <dc:language>pt-BR</dc:language>
</cp:coreProperties>
</file>