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tosa\Documents\"/>
    </mc:Choice>
  </mc:AlternateContent>
  <bookViews>
    <workbookView xWindow="0" yWindow="0" windowWidth="28800" windowHeight="11985"/>
  </bookViews>
  <sheets>
    <sheet name="formulário" sheetId="1" r:id="rId1"/>
    <sheet name="controle" sheetId="2" state="hidden" r:id="rId2"/>
    <sheet name="Instruções" sheetId="3" r:id="rId3"/>
  </sheets>
  <calcPr calcId="152511"/>
</workbook>
</file>

<file path=xl/calcChain.xml><?xml version="1.0" encoding="utf-8"?>
<calcChain xmlns="http://schemas.openxmlformats.org/spreadsheetml/2006/main">
  <c r="K2" i="2" l="1"/>
  <c r="D2" i="2"/>
  <c r="B114" i="2"/>
  <c r="C109" i="2"/>
  <c r="C110" i="2"/>
  <c r="C108" i="2"/>
  <c r="C111" i="2"/>
  <c r="C101" i="2"/>
  <c r="A3" i="2" s="1"/>
  <c r="C102" i="2"/>
  <c r="A4" i="2" s="1"/>
  <c r="C103" i="2"/>
  <c r="A5" i="2" s="1"/>
  <c r="C104" i="2"/>
  <c r="A6" i="2" s="1"/>
  <c r="C105" i="2"/>
  <c r="A7" i="2" s="1"/>
  <c r="C100" i="2"/>
  <c r="A2" i="2" s="1"/>
  <c r="B91" i="2"/>
  <c r="B68" i="2"/>
  <c r="E2" i="2" s="1"/>
  <c r="B49" i="2"/>
  <c r="G2" i="2" s="1"/>
  <c r="B11" i="2"/>
  <c r="F2" i="2" s="1"/>
</calcChain>
</file>

<file path=xl/sharedStrings.xml><?xml version="1.0" encoding="utf-8"?>
<sst xmlns="http://schemas.openxmlformats.org/spreadsheetml/2006/main" count="234" uniqueCount="203">
  <si>
    <t>PREFEITURA UNIVERSITÁRIA</t>
  </si>
  <si>
    <t>DADOS DO SOLICITANTE</t>
  </si>
  <si>
    <t>CONTATO:</t>
  </si>
  <si>
    <t>LOTAÇÃO:</t>
  </si>
  <si>
    <t>E-MAIL:</t>
  </si>
  <si>
    <t>CARGO:</t>
  </si>
  <si>
    <t>FONE:</t>
  </si>
  <si>
    <t>SIAPE:</t>
  </si>
  <si>
    <t>SOLICITAÇÃO DE INFRAESTRURUTRA</t>
  </si>
  <si>
    <t>TIPO DE SERVIÇO</t>
  </si>
  <si>
    <t>ALTERAÇÃO HIDRÁULICA</t>
  </si>
  <si>
    <t>SOLICITAÇÃO PARA ESTUDO DE LAYOUT</t>
  </si>
  <si>
    <t>ALTERAÇÃO ELÉTRICA</t>
  </si>
  <si>
    <t>NOME:</t>
  </si>
  <si>
    <t>PESO (kg):</t>
  </si>
  <si>
    <t>DIMENSÕES (m):</t>
  </si>
  <si>
    <t>TENSÃO (V):</t>
  </si>
  <si>
    <t>POTÊNCIA (kW OU kVA):</t>
  </si>
  <si>
    <t>CORRENTE (A):</t>
  </si>
  <si>
    <t>RUÍDO (dB):</t>
  </si>
  <si>
    <t>EMITE GÁS:</t>
  </si>
  <si>
    <t>FOTOS E/OU MANUAL DE INSTALAÇÃO DO EQUIMANENTO (obrigatório)</t>
  </si>
  <si>
    <t>CROQUI COM SUGESTÃO DE LAYOUT NO LABORATÓRIO</t>
  </si>
  <si>
    <t>EXISTE A NECESSIDADE DE AGENDAMENTO PARA A INSTALAÇÃO</t>
  </si>
  <si>
    <t>ANEXOS:</t>
  </si>
  <si>
    <t>DETALHES E INFORMAÇÕES ADICIONAIS</t>
  </si>
  <si>
    <t>ASSINATURA E CARIMBO DO DIRIGENTE DA ÁREA DEMANDANTE:</t>
  </si>
  <si>
    <t>PREENCHIMENTO EXCLUSIVO DA PREFEITURA UNIVERSITÁRIA</t>
  </si>
  <si>
    <t xml:space="preserve">DATA VISTORIA TÉCNICA DE VIABILIDADE: </t>
  </si>
  <si>
    <t>RESPONSÁVEL (PU) PELA SOLICITAÇÃO:</t>
  </si>
  <si>
    <t>DATA INICIO:</t>
  </si>
  <si>
    <t>DATA CONCLUSÃO:</t>
  </si>
  <si>
    <t>RECURSOS E CUSTEIO</t>
  </si>
  <si>
    <t>PRÓPRIOS</t>
  </si>
  <si>
    <t>INSTALAÇÃO DE DRY WALL/DIVISÓRIAS</t>
  </si>
  <si>
    <t>FATOR DE RISCO:</t>
  </si>
  <si>
    <t>DADOS PARA INSTALAÇÃO DE EQUIPAMENTO (SE HOUVER)</t>
  </si>
  <si>
    <t>LOCAL DO SERVIÇO</t>
  </si>
  <si>
    <t>UNIDADE:</t>
  </si>
  <si>
    <t>SALA:</t>
  </si>
  <si>
    <t>ANDAR:</t>
  </si>
  <si>
    <t>saida</t>
  </si>
  <si>
    <t>resultado</t>
  </si>
  <si>
    <t>input range</t>
  </si>
  <si>
    <t>UNIDADE</t>
  </si>
  <si>
    <t>ANDAR</t>
  </si>
  <si>
    <t>SUBSOLO</t>
  </si>
  <si>
    <t>TÉRREO</t>
  </si>
  <si>
    <t>1º ANDAR</t>
  </si>
  <si>
    <t>2º ANDAR</t>
  </si>
  <si>
    <t>3º ANDAR</t>
  </si>
  <si>
    <t>4º ANDAR</t>
  </si>
  <si>
    <t>5º ANDAR</t>
  </si>
  <si>
    <t>6º ANDAR</t>
  </si>
  <si>
    <t>7º ANDAR</t>
  </si>
  <si>
    <t>8º ANDAR</t>
  </si>
  <si>
    <t>9º ANDAR</t>
  </si>
  <si>
    <t>10º ANDAR</t>
  </si>
  <si>
    <t>11º ANDAR</t>
  </si>
  <si>
    <t>COBERTURA</t>
  </si>
  <si>
    <t>FATOR DE POTÊNCIA:</t>
  </si>
  <si>
    <t>ACI</t>
  </si>
  <si>
    <t>ARI</t>
  </si>
  <si>
    <t>AUDIN</t>
  </si>
  <si>
    <t>CCNH</t>
  </si>
  <si>
    <t>CECS</t>
  </si>
  <si>
    <t>CMCC</t>
  </si>
  <si>
    <t>NIT</t>
  </si>
  <si>
    <t>NTI</t>
  </si>
  <si>
    <t>PROAD</t>
  </si>
  <si>
    <t>PROAP</t>
  </si>
  <si>
    <t>PROEX</t>
  </si>
  <si>
    <t>PROGRAD</t>
  </si>
  <si>
    <t>PROPES</t>
  </si>
  <si>
    <t>PROPG</t>
  </si>
  <si>
    <t>PROPLADI</t>
  </si>
  <si>
    <t>PU</t>
  </si>
  <si>
    <t>REITORIA</t>
  </si>
  <si>
    <t>SEC. GERAL</t>
  </si>
  <si>
    <t>PROCURADORIA</t>
  </si>
  <si>
    <t>CAMPUS SBC - BL ÔMEGA</t>
  </si>
  <si>
    <t>CAMPUS SA - BL A</t>
  </si>
  <si>
    <t>CAMPUS SA - BL B</t>
  </si>
  <si>
    <t>CAMPUS SA - BL L</t>
  </si>
  <si>
    <t>CAMPUS SBC - BL DELTA</t>
  </si>
  <si>
    <t>CAMPUS SBC - BL ALPHA</t>
  </si>
  <si>
    <t xml:space="preserve">   ALTERAÇÃO CIVIL</t>
  </si>
  <si>
    <t xml:space="preserve">   MOBILIÁRIOS</t>
  </si>
  <si>
    <t>OS:</t>
  </si>
  <si>
    <t>FORUMLÁRIO DE SOLICITAÇÃO DE INFRAESTRUTURA - INSTRUÇÕES DE PREENCHIMENTO</t>
  </si>
  <si>
    <t>JUSTIFICATIVA</t>
  </si>
  <si>
    <t>Nome do servidor solicitante</t>
  </si>
  <si>
    <t>Siape do solicitante</t>
  </si>
  <si>
    <t>E-mail do servidor solicitante</t>
  </si>
  <si>
    <t>Telefone para contato</t>
  </si>
  <si>
    <t>Área em que o solicitante está lotado</t>
  </si>
  <si>
    <t>Cargo que exerce na UFABC</t>
  </si>
  <si>
    <t>Unidade na qual o serviço solicitado será executado</t>
  </si>
  <si>
    <t>Andar em que o serviço solicitado será executado</t>
  </si>
  <si>
    <t>Setor em que o serviço será executado (caso necessário)</t>
  </si>
  <si>
    <t>Sala em que o serviço será executado (caso necessário)</t>
  </si>
  <si>
    <t xml:space="preserve">Alteração Hidráulica </t>
  </si>
  <si>
    <t xml:space="preserve">Contato </t>
  </si>
  <si>
    <t xml:space="preserve">E-mail </t>
  </si>
  <si>
    <t xml:space="preserve">Fone </t>
  </si>
  <si>
    <t xml:space="preserve">Lotação </t>
  </si>
  <si>
    <t xml:space="preserve">Cargo </t>
  </si>
  <si>
    <t xml:space="preserve">Siape </t>
  </si>
  <si>
    <t xml:space="preserve">Unidade </t>
  </si>
  <si>
    <t xml:space="preserve">Andar </t>
  </si>
  <si>
    <t xml:space="preserve">Setor  </t>
  </si>
  <si>
    <t xml:space="preserve">Sala </t>
  </si>
  <si>
    <t xml:space="preserve">Alteração Elétrica </t>
  </si>
  <si>
    <t xml:space="preserve">Alteração Civil </t>
  </si>
  <si>
    <t xml:space="preserve">Mobiliários </t>
  </si>
  <si>
    <t xml:space="preserve">Instalação de Drywall/Divisórias </t>
  </si>
  <si>
    <t xml:space="preserve">Solicitações para estudo de Layout </t>
  </si>
  <si>
    <t xml:space="preserve">Nome </t>
  </si>
  <si>
    <t xml:space="preserve">Dimensões </t>
  </si>
  <si>
    <t xml:space="preserve">Peso </t>
  </si>
  <si>
    <t xml:space="preserve">Potência </t>
  </si>
  <si>
    <t xml:space="preserve">Tensão </t>
  </si>
  <si>
    <t xml:space="preserve">Corrente </t>
  </si>
  <si>
    <t xml:space="preserve">Fator de Potência </t>
  </si>
  <si>
    <t xml:space="preserve">Ruído </t>
  </si>
  <si>
    <t xml:space="preserve">Emite Gás </t>
  </si>
  <si>
    <t xml:space="preserve">Fator de Risco </t>
  </si>
  <si>
    <t xml:space="preserve">Anexos </t>
  </si>
  <si>
    <t xml:space="preserve">Próprios </t>
  </si>
  <si>
    <t xml:space="preserve">Prefeitura Universitária </t>
  </si>
  <si>
    <t>Selecionar se houver necessidade de alterações elétricas</t>
  </si>
  <si>
    <t>Selecionar se houver necessidade de alterações hidráulicas</t>
  </si>
  <si>
    <t>Selecionar se houver necessidade de alterações civis</t>
  </si>
  <si>
    <t>Selecionar em caso de solicitação de mobiliário</t>
  </si>
  <si>
    <t>Selecionar em caso de solicitação de drywall e/ou divisórias</t>
  </si>
  <si>
    <t>Selecionar caso a solicitação altere o layout atual do setor</t>
  </si>
  <si>
    <t>Nome do equipamento</t>
  </si>
  <si>
    <t>Dimensões aproximadas do equipamento (comprimento x largura x altura)</t>
  </si>
  <si>
    <t>Peso bruto do equipamento</t>
  </si>
  <si>
    <t>Potência nominal do equipamento</t>
  </si>
  <si>
    <t>Tensão nominal do equipamento</t>
  </si>
  <si>
    <t>Corrente nominal do equipamento</t>
  </si>
  <si>
    <t>Fator de potência do equipamento (para cálculo de potência real)</t>
  </si>
  <si>
    <t>Informar o ruído gerado pelo equipamento em funcionamento</t>
  </si>
  <si>
    <t>Em caso positivo, informar o(s) gás(es) emitido(s)</t>
  </si>
  <si>
    <t>Informar o fator de risco oferecido pelo equipamento</t>
  </si>
  <si>
    <t>Anexar informações que facilitem a análise da equipe da PU (manual obrigatório)</t>
  </si>
  <si>
    <t>Selecionar caso os recursos para a execução saiam da área demandante</t>
  </si>
  <si>
    <t>Selecionar caso os recursos para a execução saiam da PU</t>
  </si>
  <si>
    <t>Informar detalhadamente a solicitação e os serviços que necessitam ser feitos</t>
  </si>
  <si>
    <t>Justificar a necessidade da execução do serviço (obrigatório)</t>
  </si>
  <si>
    <t>OBSERVAÇÃO</t>
  </si>
  <si>
    <t>O formulário deve ser carimbado e assinado pelo chefe da área de lotação do solicitante, conforme selecionado no próprio formulário.</t>
  </si>
  <si>
    <t>TENSÃO</t>
  </si>
  <si>
    <t>LOTAÇÃO</t>
  </si>
  <si>
    <t>220 V - BIFÁSICO</t>
  </si>
  <si>
    <t>127 V - MONOFÁSICO</t>
  </si>
  <si>
    <t>220 V - TRIFÁSICO</t>
  </si>
  <si>
    <t>380 V - TRIFÁSICO</t>
  </si>
  <si>
    <t>controle</t>
  </si>
  <si>
    <t>tipo de serviço</t>
  </si>
  <si>
    <t>ALTERAÇÃO CIVIL</t>
  </si>
  <si>
    <t>MOBILIÁRIOS</t>
  </si>
  <si>
    <t>Custeio</t>
  </si>
  <si>
    <t>range</t>
  </si>
  <si>
    <t>TIPO DE  ATIVIDADE</t>
  </si>
  <si>
    <t>RESUMO DA ATIVIDADE</t>
  </si>
  <si>
    <t>SOLICITAÇÃO</t>
  </si>
  <si>
    <t>OS INFRA</t>
  </si>
  <si>
    <t>ÁREA DEMANDANTE</t>
  </si>
  <si>
    <t>LOCAL</t>
  </si>
  <si>
    <t>ENTRADA</t>
  </si>
  <si>
    <t>ENCERRAMENTO</t>
  </si>
  <si>
    <t>STATUS</t>
  </si>
  <si>
    <t>RESPONSÁVEL</t>
  </si>
  <si>
    <t>OBSERVAÇÕES</t>
  </si>
  <si>
    <t>FOTOS E/OU MANUAL DE INSTALAÇÃO DO EQUIPANENTO (obrigatório)</t>
  </si>
  <si>
    <t xml:space="preserve"> C x L x H</t>
  </si>
  <si>
    <t>BIVOLT</t>
  </si>
  <si>
    <t>CAMPUS SA - BL A - TORRE 1</t>
  </si>
  <si>
    <t>CAMPUS SA - BL A - TORRE 2</t>
  </si>
  <si>
    <t>CAMPUS SA - BL A - TORRE 3</t>
  </si>
  <si>
    <t>CAMPUS SA - BL C (BIBLIOTECA)</t>
  </si>
  <si>
    <t>CAMPUS SA - BL D (RU)</t>
  </si>
  <si>
    <t>CAMPUS SA - BL E (CENTRO ESPORTIVO)</t>
  </si>
  <si>
    <t>CAMPUS SA - BL F (RESERV.ELEV.)</t>
  </si>
  <si>
    <t>CAMPUS SA - BL J (GALPÃO)</t>
  </si>
  <si>
    <t>CAMPUS SA - BL K</t>
  </si>
  <si>
    <t>CAMPUS SA - PORTARIA</t>
  </si>
  <si>
    <t>CAMPUS SA - ESTACIONAMENTO</t>
  </si>
  <si>
    <t>CAMPUS SA - ÁREA EXTERNA</t>
  </si>
  <si>
    <t>CAMPUS SBC - BL BETA (BILBIOTECA)</t>
  </si>
  <si>
    <t>CAMPUS SBC - BL GAMA (RU)</t>
  </si>
  <si>
    <t>CAMPUS SBC - BL TAU (ALFA2)</t>
  </si>
  <si>
    <t>CAMPUS SBC - BL ZETA</t>
  </si>
  <si>
    <t>CAMPUS SBC - PORTARIA</t>
  </si>
  <si>
    <t>CAMPUS SBC - ESTACIONAMENTO</t>
  </si>
  <si>
    <t>CAMPUS SBC - ÁREA EXTERNA</t>
  </si>
  <si>
    <t>CAMPUS SBC - BIOTERIO CENTRAL</t>
  </si>
  <si>
    <t>CAMPUS SBC - CENTRO CONVIVENCIA</t>
  </si>
  <si>
    <t>CAMPUS SBC - CASA VEGETAÇÃO</t>
  </si>
  <si>
    <t>CAMPUS SBC - HANGAR</t>
  </si>
  <si>
    <t xml:space="preserve">  SETOR: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</si>
</sst>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55309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5C2A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DDD9C3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4" fillId="0" borderId="0" xfId="0" applyFont="1" applyAlignment="1"/>
    <xf numFmtId="0" fontId="0" fillId="0" borderId="0" xfId="0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5" xfId="0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0" borderId="0" xfId="0"/>
    <xf numFmtId="0" fontId="1" fillId="3" borderId="4" xfId="0" applyFont="1" applyFill="1" applyBorder="1" applyAlignment="1">
      <alignment horizontal="center"/>
    </xf>
    <xf numFmtId="0" fontId="0" fillId="0" borderId="0" xfId="0" applyFont="1"/>
    <xf numFmtId="0" fontId="7" fillId="3" borderId="0" xfId="0" applyFont="1" applyFill="1" applyBorder="1"/>
    <xf numFmtId="0" fontId="1" fillId="3" borderId="5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0" fillId="4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5" xfId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0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11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9" fillId="2" borderId="0" xfId="0" applyFont="1" applyFill="1" applyBorder="1" applyAlignme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4" borderId="0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1" fillId="4" borderId="17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0" borderId="12" xfId="0" applyBorder="1"/>
    <xf numFmtId="0" fontId="9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0" fillId="0" borderId="11" xfId="0" applyBorder="1"/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3" fillId="5" borderId="33" xfId="0" applyFont="1" applyFill="1" applyBorder="1" applyAlignment="1">
      <alignment horizontal="center" vertical="center"/>
    </xf>
    <xf numFmtId="49" fontId="13" fillId="5" borderId="33" xfId="0" applyNumberFormat="1" applyFont="1" applyFill="1" applyBorder="1" applyAlignment="1">
      <alignment horizontal="center" vertical="center"/>
    </xf>
    <xf numFmtId="14" fontId="13" fillId="5" borderId="33" xfId="0" applyNumberFormat="1" applyFont="1" applyFill="1" applyBorder="1" applyAlignment="1">
      <alignment horizontal="center" vertical="center"/>
    </xf>
    <xf numFmtId="164" fontId="13" fillId="5" borderId="33" xfId="0" applyNumberFormat="1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0" borderId="5" xfId="1" applyBorder="1"/>
    <xf numFmtId="0" fontId="10" fillId="0" borderId="0" xfId="1" applyFont="1" applyBorder="1"/>
    <xf numFmtId="0" fontId="1" fillId="3" borderId="5" xfId="0" applyFont="1" applyFill="1" applyBorder="1" applyAlignment="1"/>
    <xf numFmtId="0" fontId="0" fillId="3" borderId="4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left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4" fillId="4" borderId="9" xfId="0" applyFont="1" applyFill="1" applyBorder="1" applyAlignment="1" applyProtection="1">
      <alignment horizontal="left" vertical="center" wrapText="1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  <xf numFmtId="14" fontId="0" fillId="0" borderId="9" xfId="0" applyNumberFormat="1" applyFont="1" applyFill="1" applyBorder="1" applyAlignment="1" applyProtection="1">
      <alignment horizontal="left" vertical="center"/>
      <protection locked="0"/>
    </xf>
    <xf numFmtId="14" fontId="0" fillId="0" borderId="10" xfId="0" applyNumberFormat="1" applyFont="1" applyFill="1" applyBorder="1" applyAlignment="1" applyProtection="1">
      <alignment horizontal="left" vertical="center"/>
      <protection locked="0"/>
    </xf>
    <xf numFmtId="14" fontId="0" fillId="0" borderId="11" xfId="0" applyNumberFormat="1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/>
    <xf numFmtId="0" fontId="0" fillId="3" borderId="0" xfId="0" applyFill="1" applyBorder="1"/>
    <xf numFmtId="0" fontId="1" fillId="3" borderId="4" xfId="0" applyFont="1" applyFill="1" applyBorder="1" applyAlignment="1">
      <alignment horizont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mruColors>
      <color rgb="FF005C2A"/>
      <color rgb="FF055309"/>
      <color rgb="FF1B2D19"/>
      <color rgb="FF081B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controle!$B$100" lockText="1" noThreeD="1"/>
</file>

<file path=xl/ctrlProps/ctrlProp10.xml><?xml version="1.0" encoding="utf-8"?>
<formControlPr xmlns="http://schemas.microsoft.com/office/spreadsheetml/2009/9/main" objectType="CheckBox" fmlaLink="controle!$B$110" lockText="1" noThreeD="1"/>
</file>

<file path=xl/ctrlProps/ctrlProp11.xml><?xml version="1.0" encoding="utf-8"?>
<formControlPr xmlns="http://schemas.microsoft.com/office/spreadsheetml/2009/9/main" objectType="Radio" checked="Checked" firstButton="1" fmlaLink="controle!$A$114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Drop" dropStyle="combo" dx="16" fmlaLink="controle!$A$11" fmlaRange="controle!$D$11:$D$45" noThreeD="1" val="0"/>
</file>

<file path=xl/ctrlProps/ctrlProp14.xml><?xml version="1.0" encoding="utf-8"?>
<formControlPr xmlns="http://schemas.microsoft.com/office/spreadsheetml/2009/9/main" objectType="Drop" dropStyle="combo" dx="16" fmlaLink="controle!$A$49" fmlaRange="controle!$D$49:$D$64" noThreeD="1" val="0"/>
</file>

<file path=xl/ctrlProps/ctrlProp2.xml><?xml version="1.0" encoding="utf-8"?>
<formControlPr xmlns="http://schemas.microsoft.com/office/spreadsheetml/2009/9/main" objectType="CheckBox" fmlaLink="controle!$B$101" lockText="1" noThreeD="1"/>
</file>

<file path=xl/ctrlProps/ctrlProp3.xml><?xml version="1.0" encoding="utf-8"?>
<formControlPr xmlns="http://schemas.microsoft.com/office/spreadsheetml/2009/9/main" objectType="CheckBox" fmlaLink="controle!$B$102" lockText="1" noThreeD="1"/>
</file>

<file path=xl/ctrlProps/ctrlProp4.xml><?xml version="1.0" encoding="utf-8"?>
<formControlPr xmlns="http://schemas.microsoft.com/office/spreadsheetml/2009/9/main" objectType="CheckBox" fmlaLink="controle!$B$103" lockText="1" noThreeD="1"/>
</file>

<file path=xl/ctrlProps/ctrlProp5.xml><?xml version="1.0" encoding="utf-8"?>
<formControlPr xmlns="http://schemas.microsoft.com/office/spreadsheetml/2009/9/main" objectType="CheckBox" fmlaLink="controle!$B$104" lockText="1" noThreeD="1"/>
</file>

<file path=xl/ctrlProps/ctrlProp6.xml><?xml version="1.0" encoding="utf-8"?>
<formControlPr xmlns="http://schemas.microsoft.com/office/spreadsheetml/2009/9/main" objectType="CheckBox" fmlaLink="controle!$B$105" lockText="1" noThreeD="1"/>
</file>

<file path=xl/ctrlProps/ctrlProp7.xml><?xml version="1.0" encoding="utf-8"?>
<formControlPr xmlns="http://schemas.microsoft.com/office/spreadsheetml/2009/9/main" objectType="Drop" dropStyle="combo" dx="16" fmlaLink="controle!$A$91" fmlaRange="controle!$D$91:$D$97" noThreeD="1" val="0"/>
</file>

<file path=xl/ctrlProps/ctrlProp8.xml><?xml version="1.0" encoding="utf-8"?>
<formControlPr xmlns="http://schemas.microsoft.com/office/spreadsheetml/2009/9/main" objectType="CheckBox" fmlaLink="controle!$B$108" lockText="1" noThreeD="1"/>
</file>

<file path=xl/ctrlProps/ctrlProp9.xml><?xml version="1.0" encoding="utf-8"?>
<formControlPr xmlns="http://schemas.microsoft.com/office/spreadsheetml/2009/9/main" objectType="CheckBox" fmlaLink="controle!$B$10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19050</xdr:rowOff>
    </xdr:from>
    <xdr:to>
      <xdr:col>5</xdr:col>
      <xdr:colOff>180976</xdr:colOff>
      <xdr:row>8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19050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104778</xdr:colOff>
      <xdr:row>0</xdr:row>
      <xdr:rowOff>57151</xdr:rowOff>
    </xdr:from>
    <xdr:to>
      <xdr:col>21</xdr:col>
      <xdr:colOff>209550</xdr:colOff>
      <xdr:row>4</xdr:row>
      <xdr:rowOff>25239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6028" y="57151"/>
          <a:ext cx="2933697" cy="46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0</xdr:rowOff>
        </xdr:from>
        <xdr:to>
          <xdr:col>6</xdr:col>
          <xdr:colOff>219075</xdr:colOff>
          <xdr:row>24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6</xdr:col>
          <xdr:colOff>361950</xdr:colOff>
          <xdr:row>26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0</xdr:rowOff>
        </xdr:from>
        <xdr:to>
          <xdr:col>14</xdr:col>
          <xdr:colOff>133350</xdr:colOff>
          <xdr:row>24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0</xdr:rowOff>
        </xdr:from>
        <xdr:to>
          <xdr:col>13</xdr:col>
          <xdr:colOff>247650</xdr:colOff>
          <xdr:row>26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25</xdr:col>
          <xdr:colOff>161925</xdr:colOff>
          <xdr:row>24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26</xdr:col>
          <xdr:colOff>19050</xdr:colOff>
          <xdr:row>26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9525</xdr:rowOff>
        </xdr:from>
        <xdr:to>
          <xdr:col>8</xdr:col>
          <xdr:colOff>0</xdr:colOff>
          <xdr:row>36</xdr:row>
          <xdr:rowOff>19050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43</xdr:row>
          <xdr:rowOff>0</xdr:rowOff>
        </xdr:from>
        <xdr:to>
          <xdr:col>21</xdr:col>
          <xdr:colOff>85725</xdr:colOff>
          <xdr:row>44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40</xdr:row>
          <xdr:rowOff>47625</xdr:rowOff>
        </xdr:from>
        <xdr:to>
          <xdr:col>19</xdr:col>
          <xdr:colOff>123825</xdr:colOff>
          <xdr:row>42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0</xdr:rowOff>
        </xdr:from>
        <xdr:to>
          <xdr:col>19</xdr:col>
          <xdr:colOff>400050</xdr:colOff>
          <xdr:row>40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38100</xdr:rowOff>
        </xdr:from>
        <xdr:to>
          <xdr:col>4</xdr:col>
          <xdr:colOff>209550</xdr:colOff>
          <xdr:row>68</xdr:row>
          <xdr:rowOff>9525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47625</xdr:rowOff>
        </xdr:from>
        <xdr:to>
          <xdr:col>8</xdr:col>
          <xdr:colOff>28575</xdr:colOff>
          <xdr:row>70</xdr:row>
          <xdr:rowOff>19050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57150</xdr:rowOff>
        </xdr:from>
        <xdr:to>
          <xdr:col>11</xdr:col>
          <xdr:colOff>0</xdr:colOff>
          <xdr:row>18</xdr:row>
          <xdr:rowOff>266700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66675</xdr:rowOff>
        </xdr:from>
        <xdr:to>
          <xdr:col>16</xdr:col>
          <xdr:colOff>95250</xdr:colOff>
          <xdr:row>18</xdr:row>
          <xdr:rowOff>276225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E74"/>
  <sheetViews>
    <sheetView showGridLines="0" showRowColHeaders="0" tabSelected="1" zoomScaleSheetLayoutView="100" workbookViewId="0">
      <selection activeCell="E12" sqref="E12:L12"/>
    </sheetView>
  </sheetViews>
  <sheetFormatPr defaultColWidth="0" defaultRowHeight="15" zeroHeight="1" x14ac:dyDescent="0.25"/>
  <cols>
    <col min="1" max="1" width="1.7109375" customWidth="1"/>
    <col min="2" max="3" width="3.28515625" customWidth="1"/>
    <col min="4" max="4" width="4.28515625" customWidth="1"/>
    <col min="5" max="5" width="4.85546875" customWidth="1"/>
    <col min="6" max="6" width="4.42578125" customWidth="1"/>
    <col min="7" max="7" width="5.85546875" customWidth="1"/>
    <col min="8" max="8" width="3.5703125" customWidth="1"/>
    <col min="9" max="9" width="2.28515625" style="30" customWidth="1"/>
    <col min="10" max="10" width="2.140625" customWidth="1"/>
    <col min="11" max="11" width="2.7109375" style="30" customWidth="1"/>
    <col min="12" max="12" width="2.7109375" customWidth="1"/>
    <col min="13" max="13" width="3.7109375" customWidth="1"/>
    <col min="14" max="14" width="4.42578125" customWidth="1"/>
    <col min="15" max="15" width="6.85546875" customWidth="1"/>
    <col min="16" max="16" width="2.7109375" customWidth="1"/>
    <col min="17" max="18" width="3" style="30" customWidth="1"/>
    <col min="19" max="19" width="2.7109375" customWidth="1"/>
    <col min="20" max="20" width="6.5703125" customWidth="1"/>
    <col min="21" max="21" width="4" customWidth="1"/>
    <col min="22" max="22" width="3.42578125" customWidth="1"/>
    <col min="23" max="23" width="4.42578125" customWidth="1"/>
    <col min="24" max="24" width="3.7109375" customWidth="1"/>
    <col min="25" max="25" width="4.7109375" customWidth="1"/>
    <col min="26" max="26" width="2.7109375" customWidth="1"/>
    <col min="27" max="27" width="1.7109375" customWidth="1"/>
    <col min="28" max="28" width="3" customWidth="1"/>
    <col min="29" max="31" width="0" hidden="1" customWidth="1"/>
    <col min="32" max="16384" width="9.140625" hidden="1"/>
  </cols>
  <sheetData>
    <row r="1" spans="1:31" ht="15" customHeight="1" x14ac:dyDescent="0.25"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31" ht="15" customHeight="1" x14ac:dyDescent="0.25"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31" ht="5.0999999999999996" customHeight="1" x14ac:dyDescent="0.2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31" s="18" customFormat="1" ht="5.0999999999999996" customHeight="1" x14ac:dyDescent="0.2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31" ht="9.9499999999999993" customHeight="1" x14ac:dyDescent="0.3"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128"/>
      <c r="R5" s="128"/>
      <c r="S5" s="128"/>
      <c r="T5" s="128"/>
      <c r="U5" s="145"/>
      <c r="V5" s="145"/>
      <c r="W5" s="145"/>
      <c r="X5" s="145"/>
      <c r="Y5" s="145"/>
      <c r="Z5" s="145"/>
      <c r="AA5" s="9"/>
    </row>
    <row r="6" spans="1:31" ht="7.5" customHeight="1" x14ac:dyDescent="0.3">
      <c r="G6" s="154" t="s">
        <v>8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52"/>
      <c r="W6" s="53"/>
      <c r="X6" s="115"/>
      <c r="Y6" s="115"/>
      <c r="Z6" s="115"/>
      <c r="AA6" s="54"/>
    </row>
    <row r="7" spans="1:31" ht="15.75" customHeight="1" x14ac:dyDescent="0.25"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53" t="s">
        <v>88</v>
      </c>
      <c r="W7" s="151"/>
      <c r="X7" s="152"/>
      <c r="Y7" s="152"/>
      <c r="Z7" s="153"/>
      <c r="AA7" s="55"/>
    </row>
    <row r="8" spans="1:31" s="30" customFormat="1" ht="7.5" customHeight="1" x14ac:dyDescent="0.25"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52"/>
      <c r="W8" s="56"/>
      <c r="X8" s="56"/>
      <c r="Y8" s="56"/>
      <c r="Z8" s="56"/>
      <c r="AA8" s="55"/>
    </row>
    <row r="9" spans="1:31" ht="5.0999999999999996" customHeight="1" x14ac:dyDescent="0.25">
      <c r="O9" s="1"/>
      <c r="S9" s="118"/>
      <c r="T9" s="118"/>
      <c r="U9" s="118"/>
      <c r="V9" s="118"/>
      <c r="W9" s="118"/>
      <c r="X9" s="118"/>
      <c r="Y9" s="118"/>
      <c r="Z9" s="118"/>
      <c r="AA9" s="118"/>
    </row>
    <row r="10" spans="1:31" x14ac:dyDescent="0.25">
      <c r="A10" s="97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</row>
    <row r="11" spans="1:31" ht="5.0999999999999996" customHeight="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</row>
    <row r="12" spans="1:31" x14ac:dyDescent="0.25">
      <c r="A12" s="2"/>
      <c r="B12" s="104" t="s">
        <v>2</v>
      </c>
      <c r="C12" s="146"/>
      <c r="D12" s="147"/>
      <c r="E12" s="129"/>
      <c r="F12" s="130"/>
      <c r="G12" s="130"/>
      <c r="H12" s="130"/>
      <c r="I12" s="130"/>
      <c r="J12" s="130"/>
      <c r="K12" s="130"/>
      <c r="L12" s="131"/>
      <c r="M12" s="150" t="s">
        <v>4</v>
      </c>
      <c r="N12" s="112"/>
      <c r="O12" s="108"/>
      <c r="P12" s="109"/>
      <c r="Q12" s="109"/>
      <c r="R12" s="109"/>
      <c r="S12" s="109"/>
      <c r="T12" s="106"/>
      <c r="U12" s="33"/>
      <c r="V12" s="26" t="s">
        <v>6</v>
      </c>
      <c r="W12" s="108"/>
      <c r="X12" s="109"/>
      <c r="Y12" s="109"/>
      <c r="Z12" s="106"/>
      <c r="AA12" s="4"/>
    </row>
    <row r="13" spans="1:31" ht="5.0999999999999996" customHeight="1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</row>
    <row r="14" spans="1:31" x14ac:dyDescent="0.25">
      <c r="A14" s="2"/>
      <c r="B14" s="104" t="s">
        <v>3</v>
      </c>
      <c r="C14" s="148"/>
      <c r="D14" s="149"/>
      <c r="E14" s="108"/>
      <c r="F14" s="109"/>
      <c r="G14" s="109"/>
      <c r="H14" s="109"/>
      <c r="I14" s="109"/>
      <c r="J14" s="109"/>
      <c r="K14" s="109"/>
      <c r="L14" s="106"/>
      <c r="M14" s="110" t="s">
        <v>5</v>
      </c>
      <c r="N14" s="112"/>
      <c r="O14" s="108"/>
      <c r="P14" s="109"/>
      <c r="Q14" s="109"/>
      <c r="R14" s="109"/>
      <c r="S14" s="109"/>
      <c r="T14" s="106"/>
      <c r="U14" s="33"/>
      <c r="V14" s="26" t="s">
        <v>7</v>
      </c>
      <c r="W14" s="105"/>
      <c r="X14" s="109"/>
      <c r="Y14" s="109"/>
      <c r="Z14" s="106"/>
      <c r="AA14" s="4"/>
      <c r="AE14" s="30"/>
    </row>
    <row r="15" spans="1:31" ht="5.0999999999999996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D15" s="82"/>
    </row>
    <row r="16" spans="1:31" s="8" customFormat="1" ht="5.0999999999999996" customHeight="1" x14ac:dyDescent="0.25"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28" s="8" customFormat="1" ht="15" customHeight="1" x14ac:dyDescent="0.25">
      <c r="A17" s="97" t="s">
        <v>37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20"/>
    </row>
    <row r="18" spans="1:28" s="8" customFormat="1" ht="5.0999999999999996" customHeight="1" x14ac:dyDescent="0.25">
      <c r="A18" s="29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</row>
    <row r="19" spans="1:28" s="95" customFormat="1" ht="26.1" customHeight="1" x14ac:dyDescent="0.25">
      <c r="A19" s="91"/>
      <c r="B19" s="92" t="s">
        <v>38</v>
      </c>
      <c r="C19" s="92"/>
      <c r="D19" s="92"/>
      <c r="E19" s="92"/>
      <c r="F19" s="92"/>
      <c r="G19" s="92"/>
      <c r="H19" s="92"/>
      <c r="I19" s="92"/>
      <c r="J19" s="92"/>
      <c r="K19" s="92"/>
      <c r="L19" s="92" t="s">
        <v>40</v>
      </c>
      <c r="M19" s="92"/>
      <c r="N19" s="92"/>
      <c r="O19" s="93"/>
      <c r="P19" s="92"/>
      <c r="Q19" s="121" t="s">
        <v>202</v>
      </c>
      <c r="R19" s="121"/>
      <c r="S19" s="122"/>
      <c r="T19" s="116"/>
      <c r="U19" s="117"/>
      <c r="V19" s="126" t="s">
        <v>39</v>
      </c>
      <c r="W19" s="122"/>
      <c r="X19" s="123"/>
      <c r="Y19" s="124"/>
      <c r="Z19" s="125"/>
      <c r="AA19" s="94"/>
    </row>
    <row r="20" spans="1:28" s="8" customFormat="1" ht="5.0999999999999996" customHeight="1" x14ac:dyDescent="0.25">
      <c r="A20" s="5"/>
      <c r="B20" s="6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37"/>
      <c r="O20" s="36"/>
      <c r="P20" s="35"/>
      <c r="Q20" s="35"/>
      <c r="R20" s="35"/>
      <c r="S20" s="35"/>
      <c r="T20" s="35"/>
      <c r="U20" s="37"/>
      <c r="V20" s="37"/>
      <c r="W20" s="38"/>
      <c r="X20" s="38"/>
      <c r="Y20" s="38"/>
      <c r="Z20" s="38"/>
      <c r="AA20" s="7"/>
    </row>
    <row r="21" spans="1:28" s="8" customFormat="1" ht="5.0999999999999996" customHeight="1" x14ac:dyDescent="0.25"/>
    <row r="22" spans="1:28" s="8" customFormat="1" x14ac:dyDescent="0.25">
      <c r="A22" s="97" t="s">
        <v>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9"/>
    </row>
    <row r="23" spans="1:28" ht="5.0999999999999996" customHeight="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8" x14ac:dyDescent="0.25">
      <c r="A24" s="2"/>
      <c r="B24" s="3"/>
      <c r="C24" s="104" t="s">
        <v>12</v>
      </c>
      <c r="D24" s="104"/>
      <c r="E24" s="104"/>
      <c r="F24" s="104"/>
      <c r="G24" s="104"/>
      <c r="H24" s="17"/>
      <c r="I24" s="27"/>
      <c r="J24" s="104" t="s">
        <v>86</v>
      </c>
      <c r="K24" s="104"/>
      <c r="L24" s="104"/>
      <c r="M24" s="104"/>
      <c r="N24" s="104"/>
      <c r="O24" s="104"/>
      <c r="P24" s="11"/>
      <c r="Q24" s="11"/>
      <c r="R24" s="110" t="s">
        <v>34</v>
      </c>
      <c r="S24" s="110"/>
      <c r="T24" s="110"/>
      <c r="U24" s="110"/>
      <c r="V24" s="110"/>
      <c r="W24" s="110"/>
      <c r="X24" s="110"/>
      <c r="Y24" s="110"/>
      <c r="Z24" s="110"/>
      <c r="AA24" s="24"/>
      <c r="AB24" s="20"/>
    </row>
    <row r="25" spans="1:28" ht="5.0999999999999996" customHeight="1" x14ac:dyDescent="0.25">
      <c r="A25" s="2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24"/>
      <c r="AB25" s="20"/>
    </row>
    <row r="26" spans="1:28" x14ac:dyDescent="0.25">
      <c r="A26" s="2"/>
      <c r="B26" s="3"/>
      <c r="C26" s="104" t="s">
        <v>10</v>
      </c>
      <c r="D26" s="104"/>
      <c r="E26" s="104"/>
      <c r="F26" s="104"/>
      <c r="G26" s="104"/>
      <c r="H26" s="17"/>
      <c r="I26" s="27"/>
      <c r="J26" s="104" t="s">
        <v>87</v>
      </c>
      <c r="K26" s="104"/>
      <c r="L26" s="104"/>
      <c r="M26" s="104"/>
      <c r="N26" s="104"/>
      <c r="O26" s="104"/>
      <c r="P26" s="15"/>
      <c r="Q26" s="15"/>
      <c r="R26" s="110" t="s">
        <v>11</v>
      </c>
      <c r="S26" s="110"/>
      <c r="T26" s="110"/>
      <c r="U26" s="110"/>
      <c r="V26" s="110"/>
      <c r="W26" s="110"/>
      <c r="X26" s="110"/>
      <c r="Y26" s="110"/>
      <c r="Z26" s="110"/>
      <c r="AA26" s="24"/>
      <c r="AB26" s="20"/>
    </row>
    <row r="27" spans="1:28" ht="5.0999999999999996" customHeight="1" x14ac:dyDescent="0.25">
      <c r="A27" s="2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24"/>
      <c r="AB27" s="20"/>
    </row>
    <row r="28" spans="1:28" ht="5.0999999999999996" customHeigh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1:28" ht="5.0999999999999996" customHeight="1" x14ac:dyDescent="0.25"/>
    <row r="30" spans="1:28" x14ac:dyDescent="0.25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</row>
    <row r="31" spans="1:28" ht="5.0999999999999996" customHeigh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</row>
    <row r="32" spans="1:28" x14ac:dyDescent="0.25">
      <c r="A32" s="2"/>
      <c r="B32" s="104" t="s">
        <v>13</v>
      </c>
      <c r="C32" s="107"/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6"/>
      <c r="AA32" s="4"/>
    </row>
    <row r="33" spans="1:27" ht="5.0999999999999996" customHeight="1" x14ac:dyDescent="0.25">
      <c r="A33" s="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4"/>
    </row>
    <row r="34" spans="1:27" x14ac:dyDescent="0.25">
      <c r="A34" s="2"/>
      <c r="B34" s="104" t="s">
        <v>15</v>
      </c>
      <c r="C34" s="104"/>
      <c r="D34" s="104"/>
      <c r="E34" s="107"/>
      <c r="F34" s="111"/>
      <c r="G34" s="111"/>
      <c r="H34" s="111"/>
      <c r="I34" s="50" t="s">
        <v>177</v>
      </c>
      <c r="J34" s="51"/>
      <c r="K34" s="15"/>
      <c r="L34" s="100" t="s">
        <v>14</v>
      </c>
      <c r="M34" s="100"/>
      <c r="N34" s="101"/>
      <c r="O34" s="105"/>
      <c r="P34" s="106"/>
      <c r="Q34" s="49"/>
      <c r="R34" s="100" t="s">
        <v>17</v>
      </c>
      <c r="S34" s="100"/>
      <c r="T34" s="100"/>
      <c r="U34" s="100"/>
      <c r="V34" s="100"/>
      <c r="W34" s="101"/>
      <c r="X34" s="108"/>
      <c r="Y34" s="109"/>
      <c r="Z34" s="106"/>
      <c r="AA34" s="22"/>
    </row>
    <row r="35" spans="1:27" ht="5.0999999999999996" customHeight="1" x14ac:dyDescent="0.25">
      <c r="A35" s="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2"/>
    </row>
    <row r="36" spans="1:27" x14ac:dyDescent="0.25">
      <c r="A36" s="2"/>
      <c r="B36" s="104" t="s">
        <v>16</v>
      </c>
      <c r="C36" s="104"/>
      <c r="D36" s="104"/>
      <c r="E36" s="104"/>
      <c r="F36" s="11"/>
      <c r="G36" s="11"/>
      <c r="H36" s="11"/>
      <c r="I36" s="11"/>
      <c r="J36" s="100" t="s">
        <v>18</v>
      </c>
      <c r="K36" s="100"/>
      <c r="L36" s="100"/>
      <c r="M36" s="100"/>
      <c r="N36" s="101"/>
      <c r="O36" s="111"/>
      <c r="P36" s="111"/>
      <c r="Q36" s="49"/>
      <c r="R36" s="102" t="s">
        <v>60</v>
      </c>
      <c r="S36" s="102"/>
      <c r="T36" s="102"/>
      <c r="U36" s="102"/>
      <c r="V36" s="102"/>
      <c r="W36" s="103"/>
      <c r="X36" s="108"/>
      <c r="Y36" s="109"/>
      <c r="Z36" s="106"/>
      <c r="AA36" s="22"/>
    </row>
    <row r="37" spans="1:27" ht="5.0999999999999996" customHeight="1" x14ac:dyDescent="0.2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2"/>
    </row>
    <row r="38" spans="1:27" x14ac:dyDescent="0.25">
      <c r="A38" s="2"/>
      <c r="B38" s="110" t="s">
        <v>19</v>
      </c>
      <c r="C38" s="110"/>
      <c r="D38" s="112"/>
      <c r="E38" s="105"/>
      <c r="F38" s="109"/>
      <c r="G38" s="109"/>
      <c r="H38" s="106"/>
      <c r="I38" s="49"/>
      <c r="J38" s="100" t="s">
        <v>20</v>
      </c>
      <c r="K38" s="100"/>
      <c r="L38" s="100"/>
      <c r="M38" s="101"/>
      <c r="N38" s="105"/>
      <c r="O38" s="109"/>
      <c r="P38" s="106"/>
      <c r="Q38" s="49"/>
      <c r="R38" s="110" t="s">
        <v>35</v>
      </c>
      <c r="S38" s="110"/>
      <c r="T38" s="110"/>
      <c r="U38" s="112"/>
      <c r="V38" s="105"/>
      <c r="W38" s="109"/>
      <c r="X38" s="109"/>
      <c r="Y38" s="109"/>
      <c r="Z38" s="106"/>
      <c r="AA38" s="22"/>
    </row>
    <row r="39" spans="1:27" ht="5.0999999999999996" customHeight="1" x14ac:dyDescent="0.25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2"/>
    </row>
    <row r="40" spans="1:27" x14ac:dyDescent="0.25">
      <c r="A40" s="2"/>
      <c r="B40" s="104" t="s">
        <v>24</v>
      </c>
      <c r="C40" s="104"/>
      <c r="D40" s="104"/>
      <c r="E40" s="11"/>
      <c r="F40" s="11"/>
      <c r="G40" s="113" t="s">
        <v>176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"/>
      <c r="Y40" s="11"/>
      <c r="Z40" s="11"/>
      <c r="AA40" s="22"/>
    </row>
    <row r="41" spans="1:27" ht="5.0999999999999996" customHeight="1" x14ac:dyDescent="0.25">
      <c r="A41" s="2"/>
      <c r="B41" s="11"/>
      <c r="C41" s="11"/>
      <c r="D41" s="11"/>
      <c r="E41" s="11"/>
      <c r="F41" s="11"/>
      <c r="G41" s="11"/>
      <c r="H41" s="21"/>
      <c r="I41" s="2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2"/>
    </row>
    <row r="42" spans="1:27" x14ac:dyDescent="0.25">
      <c r="A42" s="2"/>
      <c r="B42" s="11"/>
      <c r="C42" s="11"/>
      <c r="D42" s="11"/>
      <c r="E42" s="11"/>
      <c r="F42" s="11"/>
      <c r="G42" s="113" t="s">
        <v>22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"/>
      <c r="Y42" s="11"/>
      <c r="Z42" s="11"/>
      <c r="AA42" s="22"/>
    </row>
    <row r="43" spans="1:27" ht="5.0999999999999996" customHeight="1" x14ac:dyDescent="0.25">
      <c r="A43" s="2"/>
      <c r="B43" s="11"/>
      <c r="C43" s="11"/>
      <c r="D43" s="11"/>
      <c r="E43" s="11"/>
      <c r="F43" s="11"/>
      <c r="G43" s="11"/>
      <c r="H43" s="21"/>
      <c r="I43" s="2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2"/>
    </row>
    <row r="44" spans="1:27" x14ac:dyDescent="0.25">
      <c r="A44" s="2"/>
      <c r="B44" s="11"/>
      <c r="C44" s="11"/>
      <c r="D44" s="11"/>
      <c r="E44" s="11"/>
      <c r="F44" s="11"/>
      <c r="G44" s="113" t="s">
        <v>23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"/>
      <c r="Y44" s="11"/>
      <c r="Z44" s="11"/>
      <c r="AA44" s="22"/>
    </row>
    <row r="45" spans="1:27" ht="5.0999999999999996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</row>
    <row r="46" spans="1:27" ht="5.0999999999999996" customHeight="1" x14ac:dyDescent="0.25"/>
    <row r="47" spans="1:27" x14ac:dyDescent="0.25">
      <c r="A47" s="97" t="s">
        <v>25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</row>
    <row r="48" spans="1:27" x14ac:dyDescent="0.25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40"/>
    </row>
    <row r="49" spans="1:27" s="18" customFormat="1" x14ac:dyDescent="0.25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40"/>
    </row>
    <row r="50" spans="1:27" s="18" customFormat="1" x14ac:dyDescent="0.25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40"/>
    </row>
    <row r="51" spans="1:27" s="30" customFormat="1" x14ac:dyDescent="0.25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40"/>
    </row>
    <row r="52" spans="1:27" x14ac:dyDescent="0.25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40"/>
    </row>
    <row r="53" spans="1:27" x14ac:dyDescent="0.25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40"/>
    </row>
    <row r="54" spans="1:27" ht="9.9499999999999993" customHeight="1" x14ac:dyDescent="0.25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</row>
    <row r="55" spans="1:27" ht="5.0999999999999996" customHeight="1" x14ac:dyDescent="0.25"/>
    <row r="56" spans="1:27" x14ac:dyDescent="0.25">
      <c r="A56" s="97" t="s">
        <v>25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</row>
    <row r="57" spans="1:27" x14ac:dyDescent="0.25">
      <c r="A57" s="144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40"/>
    </row>
    <row r="58" spans="1:27" s="18" customFormat="1" x14ac:dyDescent="0.2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</row>
    <row r="59" spans="1:27" x14ac:dyDescent="0.25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</row>
    <row r="60" spans="1:27" x14ac:dyDescent="0.25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</row>
    <row r="61" spans="1:27" ht="9.9499999999999993" customHeight="1" x14ac:dyDescent="0.25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</row>
    <row r="62" spans="1:27" ht="5.0999999999999996" customHeight="1" x14ac:dyDescent="0.25"/>
    <row r="63" spans="1:27" ht="9.9499999999999993" customHeight="1" x14ac:dyDescent="0.25"/>
    <row r="64" spans="1:27" x14ac:dyDescent="0.25">
      <c r="B64" s="137" t="s">
        <v>26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96"/>
      <c r="R64" s="96"/>
      <c r="S64" s="136"/>
      <c r="T64" s="136"/>
      <c r="U64" s="136"/>
      <c r="V64" s="136"/>
      <c r="W64" s="136"/>
      <c r="X64" s="136"/>
      <c r="Y64" s="136"/>
      <c r="Z64" s="136"/>
      <c r="AA64" s="44"/>
    </row>
    <row r="65" spans="1:27" ht="9.9499999999999993" customHeight="1" x14ac:dyDescent="0.25"/>
    <row r="66" spans="1:27" x14ac:dyDescent="0.25">
      <c r="A66" s="97" t="s">
        <v>32</v>
      </c>
      <c r="B66" s="98"/>
      <c r="C66" s="98"/>
      <c r="D66" s="98"/>
      <c r="E66" s="98"/>
      <c r="F66" s="98"/>
      <c r="G66" s="98"/>
      <c r="H66" s="98"/>
      <c r="I66" s="98"/>
      <c r="J66" s="99"/>
      <c r="K66" s="47"/>
      <c r="M66" s="97" t="s">
        <v>27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</row>
    <row r="67" spans="1:27" ht="5.0999999999999996" customHeight="1" x14ac:dyDescent="0.25">
      <c r="A67" s="85"/>
      <c r="B67" s="87"/>
      <c r="C67" s="87"/>
      <c r="D67" s="87"/>
      <c r="E67" s="87"/>
      <c r="F67" s="87"/>
      <c r="G67" s="87"/>
      <c r="H67" s="87"/>
      <c r="I67" s="87"/>
      <c r="J67" s="86"/>
      <c r="K67" s="47"/>
      <c r="L67" s="10"/>
      <c r="M67" s="19"/>
      <c r="N67" s="14"/>
      <c r="O67" s="14"/>
      <c r="P67" s="14"/>
      <c r="Q67" s="28"/>
      <c r="R67" s="28"/>
      <c r="S67" s="14"/>
      <c r="T67" s="14"/>
      <c r="U67" s="14"/>
      <c r="V67" s="14"/>
      <c r="W67" s="14"/>
      <c r="X67" s="14"/>
      <c r="Y67" s="14"/>
      <c r="Z67" s="14"/>
      <c r="AA67" s="13"/>
    </row>
    <row r="68" spans="1:27" x14ac:dyDescent="0.25">
      <c r="A68" s="2"/>
      <c r="B68" s="84"/>
      <c r="C68" s="15" t="s">
        <v>33</v>
      </c>
      <c r="D68" s="15"/>
      <c r="E68" s="15"/>
      <c r="F68" s="15"/>
      <c r="G68" s="15"/>
      <c r="H68" s="15"/>
      <c r="I68" s="83"/>
      <c r="J68" s="4"/>
      <c r="K68" s="10"/>
      <c r="M68" s="135" t="s">
        <v>28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32"/>
      <c r="X68" s="133"/>
      <c r="Y68" s="133"/>
      <c r="Z68" s="134"/>
      <c r="AA68" s="4"/>
    </row>
    <row r="69" spans="1:27" ht="5.0999999999999996" customHeight="1" x14ac:dyDescent="0.25">
      <c r="A69" s="2"/>
      <c r="B69" s="84"/>
      <c r="C69" s="84"/>
      <c r="D69" s="84"/>
      <c r="E69" s="84"/>
      <c r="F69" s="84"/>
      <c r="G69" s="84"/>
      <c r="H69" s="84"/>
      <c r="I69" s="84"/>
      <c r="J69" s="4"/>
      <c r="K69" s="10"/>
      <c r="M69" s="25"/>
      <c r="N69" s="12"/>
      <c r="O69" s="12"/>
      <c r="P69" s="12"/>
      <c r="Q69" s="26"/>
      <c r="R69" s="26"/>
      <c r="S69" s="12"/>
      <c r="T69" s="12"/>
      <c r="U69" s="12"/>
      <c r="V69" s="12"/>
      <c r="W69" s="12"/>
      <c r="X69" s="14"/>
      <c r="Y69" s="14"/>
      <c r="Z69" s="14"/>
      <c r="AA69" s="4"/>
    </row>
    <row r="70" spans="1:27" x14ac:dyDescent="0.25">
      <c r="A70" s="2"/>
      <c r="B70" s="84"/>
      <c r="C70" s="15" t="s">
        <v>0</v>
      </c>
      <c r="D70" s="15"/>
      <c r="E70" s="15"/>
      <c r="F70" s="15"/>
      <c r="G70" s="15"/>
      <c r="H70" s="15"/>
      <c r="I70" s="15"/>
      <c r="J70" s="90"/>
      <c r="K70" s="48"/>
      <c r="M70" s="135" t="s">
        <v>29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8"/>
      <c r="X70" s="109"/>
      <c r="Y70" s="109"/>
      <c r="Z70" s="106"/>
      <c r="AA70" s="4"/>
    </row>
    <row r="71" spans="1:27" ht="5.0999999999999996" customHeight="1" x14ac:dyDescent="0.25">
      <c r="A71" s="5"/>
      <c r="B71" s="6"/>
      <c r="C71" s="6"/>
      <c r="D71" s="6"/>
      <c r="E71" s="6"/>
      <c r="F71" s="6"/>
      <c r="G71" s="6"/>
      <c r="H71" s="6"/>
      <c r="I71" s="6"/>
      <c r="J71" s="7"/>
      <c r="K71" s="10"/>
      <c r="M71" s="25"/>
      <c r="N71" s="12"/>
      <c r="O71" s="12"/>
      <c r="P71" s="12"/>
      <c r="Q71" s="26"/>
      <c r="R71" s="26"/>
      <c r="S71" s="12"/>
      <c r="T71" s="12"/>
      <c r="U71" s="12"/>
      <c r="V71" s="12"/>
      <c r="W71" s="14"/>
      <c r="X71" s="14"/>
      <c r="Y71" s="14"/>
      <c r="Z71" s="14"/>
      <c r="AA71" s="4"/>
    </row>
    <row r="72" spans="1:27" x14ac:dyDescent="0.25">
      <c r="K72" s="10"/>
      <c r="M72" s="135" t="s">
        <v>30</v>
      </c>
      <c r="N72" s="100"/>
      <c r="O72" s="101"/>
      <c r="P72" s="132"/>
      <c r="Q72" s="133"/>
      <c r="R72" s="133"/>
      <c r="S72" s="134"/>
      <c r="T72" s="135" t="s">
        <v>31</v>
      </c>
      <c r="U72" s="100"/>
      <c r="V72" s="100"/>
      <c r="W72" s="101"/>
      <c r="X72" s="132"/>
      <c r="Y72" s="133"/>
      <c r="Z72" s="134"/>
      <c r="AA72" s="4"/>
    </row>
    <row r="73" spans="1:27" ht="5.0999999999999996" customHeight="1" x14ac:dyDescent="0.25"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/>
    </row>
    <row r="74" spans="1:27" x14ac:dyDescent="0.25"/>
  </sheetData>
  <sheetProtection password="8A5F" sheet="1" objects="1" scenarios="1"/>
  <mergeCells count="71">
    <mergeCell ref="E14:L14"/>
    <mergeCell ref="U5:Z5"/>
    <mergeCell ref="B12:D12"/>
    <mergeCell ref="B14:D14"/>
    <mergeCell ref="M12:N12"/>
    <mergeCell ref="M14:N14"/>
    <mergeCell ref="W7:Z7"/>
    <mergeCell ref="G6:U8"/>
    <mergeCell ref="O12:T12"/>
    <mergeCell ref="M66:AA66"/>
    <mergeCell ref="W70:Z70"/>
    <mergeCell ref="M70:V70"/>
    <mergeCell ref="W68:Z68"/>
    <mergeCell ref="M68:V68"/>
    <mergeCell ref="A66:J66"/>
    <mergeCell ref="O14:T14"/>
    <mergeCell ref="P72:S72"/>
    <mergeCell ref="M72:O72"/>
    <mergeCell ref="X72:Z72"/>
    <mergeCell ref="T72:W72"/>
    <mergeCell ref="S64:Z64"/>
    <mergeCell ref="B64:P64"/>
    <mergeCell ref="R38:U38"/>
    <mergeCell ref="A47:AA47"/>
    <mergeCell ref="A48:AA54"/>
    <mergeCell ref="A56:AA56"/>
    <mergeCell ref="A57:AA61"/>
    <mergeCell ref="B40:D40"/>
    <mergeCell ref="G40:W40"/>
    <mergeCell ref="G42:W42"/>
    <mergeCell ref="G44:W44"/>
    <mergeCell ref="R26:Z26"/>
    <mergeCell ref="G1:AA2"/>
    <mergeCell ref="X6:Z6"/>
    <mergeCell ref="T19:U19"/>
    <mergeCell ref="S9:AA9"/>
    <mergeCell ref="A17:AA17"/>
    <mergeCell ref="Q19:S19"/>
    <mergeCell ref="X19:Z19"/>
    <mergeCell ref="V19:W19"/>
    <mergeCell ref="A10:AA10"/>
    <mergeCell ref="G5:O5"/>
    <mergeCell ref="P5:T5"/>
    <mergeCell ref="W12:Z12"/>
    <mergeCell ref="W14:Z14"/>
    <mergeCell ref="E12:L12"/>
    <mergeCell ref="V38:Z38"/>
    <mergeCell ref="X36:Z36"/>
    <mergeCell ref="O36:P36"/>
    <mergeCell ref="B36:E36"/>
    <mergeCell ref="F34:H34"/>
    <mergeCell ref="B38:D38"/>
    <mergeCell ref="E38:H38"/>
    <mergeCell ref="J38:M38"/>
    <mergeCell ref="N38:P38"/>
    <mergeCell ref="A22:AA22"/>
    <mergeCell ref="J36:N36"/>
    <mergeCell ref="R34:W34"/>
    <mergeCell ref="R36:W36"/>
    <mergeCell ref="J24:O24"/>
    <mergeCell ref="L34:N34"/>
    <mergeCell ref="O34:P34"/>
    <mergeCell ref="B32:C32"/>
    <mergeCell ref="B34:E34"/>
    <mergeCell ref="X34:Z34"/>
    <mergeCell ref="J26:O26"/>
    <mergeCell ref="C24:G24"/>
    <mergeCell ref="C26:G26"/>
    <mergeCell ref="A30:AA30"/>
    <mergeCell ref="D32:Z32"/>
    <mergeCell ref="R24:Z24"/>
  </mergeCells>
  <printOptions horizontalCentered="1" verticalCentered="1"/>
  <pageMargins left="0.23622047244094491" right="0.23622047244094491" top="0.55118110236220474" bottom="0.55118110236220474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0</xdr:rowOff>
                  </from>
                  <to>
                    <xdr:col>6</xdr:col>
                    <xdr:colOff>219075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6</xdr:col>
                    <xdr:colOff>361950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0</xdr:rowOff>
                  </from>
                  <to>
                    <xdr:col>14</xdr:col>
                    <xdr:colOff>133350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0</xdr:rowOff>
                  </from>
                  <to>
                    <xdr:col>13</xdr:col>
                    <xdr:colOff>247650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25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26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defaultSize="0" autoLine="0" autoPict="0">
                <anchor moveWithCells="1">
                  <from>
                    <xdr:col>4</xdr:col>
                    <xdr:colOff>19050</xdr:colOff>
                    <xdr:row>35</xdr:row>
                    <xdr:rowOff>9525</xdr:rowOff>
                  </from>
                  <to>
                    <xdr:col>8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5</xdr:col>
                    <xdr:colOff>85725</xdr:colOff>
                    <xdr:row>43</xdr:row>
                    <xdr:rowOff>0</xdr:rowOff>
                  </from>
                  <to>
                    <xdr:col>21</xdr:col>
                    <xdr:colOff>85725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40</xdr:row>
                    <xdr:rowOff>47625</xdr:rowOff>
                  </from>
                  <to>
                    <xdr:col>19</xdr:col>
                    <xdr:colOff>123825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0</xdr:rowOff>
                  </from>
                  <to>
                    <xdr:col>19</xdr:col>
                    <xdr:colOff>400050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Option Button 2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38100</xdr:rowOff>
                  </from>
                  <to>
                    <xdr:col>4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Option Button 2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47625</xdr:rowOff>
                  </from>
                  <to>
                    <xdr:col>8</xdr:col>
                    <xdr:colOff>28575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defaultSize="0" autoLine="0" autoPict="0">
                <anchor moveWithCells="1">
                  <from>
                    <xdr:col>3</xdr:col>
                    <xdr:colOff>219075</xdr:colOff>
                    <xdr:row>18</xdr:row>
                    <xdr:rowOff>57150</xdr:rowOff>
                  </from>
                  <to>
                    <xdr:col>11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 Down 24">
              <controlPr defaultSize="0" autoLine="0" autoPict="0">
                <anchor moveWithCells="1">
                  <from>
                    <xdr:col>13</xdr:col>
                    <xdr:colOff>104775</xdr:colOff>
                    <xdr:row>18</xdr:row>
                    <xdr:rowOff>66675</xdr:rowOff>
                  </from>
                  <to>
                    <xdr:col>16</xdr:col>
                    <xdr:colOff>95250</xdr:colOff>
                    <xdr:row>18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B114" sqref="B114"/>
    </sheetView>
  </sheetViews>
  <sheetFormatPr defaultRowHeight="15" x14ac:dyDescent="0.25"/>
  <cols>
    <col min="1" max="1" width="34.85546875" customWidth="1"/>
    <col min="2" max="2" width="23.7109375" customWidth="1"/>
    <col min="3" max="3" width="28.42578125" customWidth="1"/>
    <col min="4" max="4" width="35" customWidth="1"/>
    <col min="5" max="5" width="19.28515625" bestFit="1" customWidth="1"/>
    <col min="6" max="6" width="9.28515625" bestFit="1" customWidth="1"/>
    <col min="8" max="8" width="9.42578125" bestFit="1" customWidth="1"/>
    <col min="9" max="9" width="36.5703125" bestFit="1" customWidth="1"/>
    <col min="11" max="11" width="13.7109375" bestFit="1" customWidth="1"/>
    <col min="12" max="12" width="14" bestFit="1" customWidth="1"/>
  </cols>
  <sheetData>
    <row r="1" spans="1:12" s="30" customFormat="1" x14ac:dyDescent="0.25">
      <c r="A1" s="81" t="s">
        <v>165</v>
      </c>
      <c r="B1" s="76" t="s">
        <v>166</v>
      </c>
      <c r="C1" s="76" t="s">
        <v>167</v>
      </c>
      <c r="D1" s="77" t="s">
        <v>168</v>
      </c>
      <c r="E1" s="76" t="s">
        <v>169</v>
      </c>
      <c r="F1" s="76" t="s">
        <v>44</v>
      </c>
      <c r="G1" s="76" t="s">
        <v>170</v>
      </c>
      <c r="H1" s="78" t="s">
        <v>171</v>
      </c>
      <c r="I1" s="79" t="s">
        <v>172</v>
      </c>
      <c r="J1" s="76" t="s">
        <v>173</v>
      </c>
      <c r="K1" s="76" t="s">
        <v>174</v>
      </c>
      <c r="L1" s="80" t="s">
        <v>175</v>
      </c>
    </row>
    <row r="2" spans="1:12" s="30" customFormat="1" x14ac:dyDescent="0.25">
      <c r="A2" s="67" t="str">
        <f>C100</f>
        <v/>
      </c>
      <c r="B2" s="67"/>
      <c r="C2" s="67"/>
      <c r="D2" s="67">
        <f>formulário!W7</f>
        <v>0</v>
      </c>
      <c r="E2" s="67">
        <f>B68</f>
        <v>0</v>
      </c>
      <c r="F2" s="67">
        <f>B11</f>
        <v>0</v>
      </c>
      <c r="G2" s="67">
        <f>controle!B49</f>
        <v>0</v>
      </c>
      <c r="H2" s="67"/>
      <c r="I2" s="67"/>
      <c r="J2" s="67"/>
      <c r="K2" s="67">
        <f>formulário!W70</f>
        <v>0</v>
      </c>
      <c r="L2" s="67"/>
    </row>
    <row r="3" spans="1:12" s="30" customFormat="1" x14ac:dyDescent="0.25">
      <c r="A3" s="67" t="str">
        <f t="shared" ref="A3:A7" si="0">C101</f>
        <v/>
      </c>
    </row>
    <row r="4" spans="1:12" s="30" customFormat="1" x14ac:dyDescent="0.25">
      <c r="A4" s="67" t="str">
        <f t="shared" si="0"/>
        <v/>
      </c>
    </row>
    <row r="5" spans="1:12" s="30" customFormat="1" x14ac:dyDescent="0.25">
      <c r="A5" s="67" t="str">
        <f t="shared" si="0"/>
        <v/>
      </c>
    </row>
    <row r="6" spans="1:12" s="30" customFormat="1" x14ac:dyDescent="0.25">
      <c r="A6" s="67" t="str">
        <f t="shared" si="0"/>
        <v/>
      </c>
    </row>
    <row r="7" spans="1:12" x14ac:dyDescent="0.25">
      <c r="A7" s="67" t="str">
        <f t="shared" si="0"/>
        <v/>
      </c>
    </row>
    <row r="9" spans="1:12" x14ac:dyDescent="0.25">
      <c r="A9" s="155" t="s">
        <v>44</v>
      </c>
      <c r="B9" s="156"/>
      <c r="C9" s="156"/>
      <c r="D9" s="157"/>
    </row>
    <row r="10" spans="1:12" x14ac:dyDescent="0.25">
      <c r="A10" s="40" t="s">
        <v>41</v>
      </c>
      <c r="B10" s="40" t="s">
        <v>42</v>
      </c>
      <c r="C10" s="158" t="s">
        <v>43</v>
      </c>
      <c r="D10" s="159"/>
    </row>
    <row r="11" spans="1:12" x14ac:dyDescent="0.25">
      <c r="A11" s="42">
        <v>1</v>
      </c>
      <c r="B11" s="42">
        <f>VLOOKUP(A11,C11:D46,2,FALSE)</f>
        <v>0</v>
      </c>
      <c r="C11" s="42">
        <v>1</v>
      </c>
      <c r="D11" s="31"/>
    </row>
    <row r="12" spans="1:12" s="30" customFormat="1" x14ac:dyDescent="0.25">
      <c r="A12" s="42"/>
      <c r="B12" s="42"/>
      <c r="C12" s="42">
        <v>2</v>
      </c>
      <c r="D12" s="88" t="s">
        <v>81</v>
      </c>
    </row>
    <row r="13" spans="1:12" x14ac:dyDescent="0.25">
      <c r="A13" s="42"/>
      <c r="B13" s="42"/>
      <c r="C13" s="42">
        <v>3</v>
      </c>
      <c r="D13" s="88" t="s">
        <v>179</v>
      </c>
    </row>
    <row r="14" spans="1:12" x14ac:dyDescent="0.25">
      <c r="A14" s="42"/>
      <c r="B14" s="42"/>
      <c r="C14" s="42">
        <v>4</v>
      </c>
      <c r="D14" s="88" t="s">
        <v>180</v>
      </c>
    </row>
    <row r="15" spans="1:12" x14ac:dyDescent="0.25">
      <c r="A15" s="42"/>
      <c r="B15" s="42"/>
      <c r="C15" s="42">
        <v>5</v>
      </c>
      <c r="D15" s="88" t="s">
        <v>181</v>
      </c>
    </row>
    <row r="16" spans="1:12" x14ac:dyDescent="0.25">
      <c r="A16" s="42"/>
      <c r="B16" s="42"/>
      <c r="C16" s="42">
        <v>6</v>
      </c>
      <c r="D16" s="88" t="s">
        <v>82</v>
      </c>
    </row>
    <row r="17" spans="1:9" x14ac:dyDescent="0.25">
      <c r="A17" s="42"/>
      <c r="B17" s="42"/>
      <c r="C17" s="42">
        <v>7</v>
      </c>
      <c r="D17" s="88" t="s">
        <v>182</v>
      </c>
    </row>
    <row r="18" spans="1:9" x14ac:dyDescent="0.25">
      <c r="A18" s="42"/>
      <c r="B18" s="42"/>
      <c r="C18" s="42">
        <v>8</v>
      </c>
      <c r="D18" s="88" t="s">
        <v>183</v>
      </c>
    </row>
    <row r="19" spans="1:9" x14ac:dyDescent="0.25">
      <c r="A19" s="42"/>
      <c r="B19" s="42"/>
      <c r="C19" s="42">
        <v>9</v>
      </c>
      <c r="D19" s="88" t="s">
        <v>184</v>
      </c>
    </row>
    <row r="20" spans="1:9" x14ac:dyDescent="0.25">
      <c r="A20" s="42"/>
      <c r="B20" s="42"/>
      <c r="C20" s="42">
        <v>10</v>
      </c>
      <c r="D20" s="88" t="s">
        <v>185</v>
      </c>
    </row>
    <row r="21" spans="1:9" x14ac:dyDescent="0.25">
      <c r="A21" s="42"/>
      <c r="B21" s="42"/>
      <c r="C21" s="42">
        <v>11</v>
      </c>
      <c r="D21" s="88" t="s">
        <v>186</v>
      </c>
    </row>
    <row r="22" spans="1:9" s="30" customFormat="1" x14ac:dyDescent="0.25">
      <c r="A22" s="42"/>
      <c r="B22" s="42"/>
      <c r="C22" s="42">
        <v>12</v>
      </c>
      <c r="D22" s="88" t="s">
        <v>83</v>
      </c>
      <c r="I22" s="88"/>
    </row>
    <row r="23" spans="1:9" s="30" customFormat="1" x14ac:dyDescent="0.25">
      <c r="A23" s="42"/>
      <c r="B23" s="42"/>
      <c r="C23" s="42">
        <v>13</v>
      </c>
      <c r="D23" s="88" t="s">
        <v>187</v>
      </c>
      <c r="I23" s="88"/>
    </row>
    <row r="24" spans="1:9" s="30" customFormat="1" x14ac:dyDescent="0.25">
      <c r="A24" s="42"/>
      <c r="B24" s="42"/>
      <c r="C24" s="42">
        <v>14</v>
      </c>
      <c r="D24" s="88" t="s">
        <v>188</v>
      </c>
      <c r="I24" s="88"/>
    </row>
    <row r="25" spans="1:9" s="30" customFormat="1" x14ac:dyDescent="0.25">
      <c r="A25" s="42"/>
      <c r="B25" s="42"/>
      <c r="C25" s="42">
        <v>15</v>
      </c>
      <c r="D25" s="88" t="s">
        <v>189</v>
      </c>
      <c r="I25" s="88"/>
    </row>
    <row r="26" spans="1:9" s="30" customFormat="1" x14ac:dyDescent="0.25">
      <c r="A26" s="42"/>
      <c r="B26" s="42"/>
      <c r="C26" s="42">
        <v>16</v>
      </c>
      <c r="D26" s="88" t="s">
        <v>190</v>
      </c>
      <c r="I26" s="88"/>
    </row>
    <row r="27" spans="1:9" s="30" customFormat="1" x14ac:dyDescent="0.25">
      <c r="A27" s="42"/>
      <c r="B27" s="42"/>
      <c r="C27" s="42">
        <v>17</v>
      </c>
      <c r="D27" s="88" t="s">
        <v>85</v>
      </c>
      <c r="I27" s="88"/>
    </row>
    <row r="28" spans="1:9" s="30" customFormat="1" x14ac:dyDescent="0.25">
      <c r="A28" s="42"/>
      <c r="B28" s="42"/>
      <c r="C28" s="42">
        <v>18</v>
      </c>
      <c r="D28" s="88" t="s">
        <v>191</v>
      </c>
      <c r="I28" s="88"/>
    </row>
    <row r="29" spans="1:9" s="30" customFormat="1" x14ac:dyDescent="0.25">
      <c r="A29" s="42"/>
      <c r="B29" s="42"/>
      <c r="C29" s="42">
        <v>19</v>
      </c>
      <c r="D29" s="88" t="s">
        <v>192</v>
      </c>
      <c r="I29" s="88"/>
    </row>
    <row r="30" spans="1:9" s="30" customFormat="1" x14ac:dyDescent="0.25">
      <c r="A30" s="42"/>
      <c r="B30" s="42"/>
      <c r="C30" s="42">
        <v>20</v>
      </c>
      <c r="D30" s="88" t="s">
        <v>84</v>
      </c>
      <c r="I30" s="88"/>
    </row>
    <row r="31" spans="1:9" s="30" customFormat="1" x14ac:dyDescent="0.25">
      <c r="A31" s="42"/>
      <c r="B31" s="42"/>
      <c r="C31" s="42">
        <v>21</v>
      </c>
      <c r="D31" s="88" t="s">
        <v>80</v>
      </c>
      <c r="I31" s="88"/>
    </row>
    <row r="32" spans="1:9" x14ac:dyDescent="0.25">
      <c r="A32" s="42"/>
      <c r="B32" s="42"/>
      <c r="C32" s="42">
        <v>22</v>
      </c>
      <c r="D32" s="88" t="s">
        <v>193</v>
      </c>
    </row>
    <row r="33" spans="1:4" x14ac:dyDescent="0.25">
      <c r="A33" s="42"/>
      <c r="B33" s="42"/>
      <c r="C33" s="42">
        <v>23</v>
      </c>
      <c r="D33" s="88" t="s">
        <v>194</v>
      </c>
    </row>
    <row r="34" spans="1:4" s="30" customFormat="1" x14ac:dyDescent="0.25">
      <c r="A34" s="42"/>
      <c r="B34" s="42"/>
      <c r="C34" s="42">
        <v>24</v>
      </c>
      <c r="D34" s="88" t="s">
        <v>195</v>
      </c>
    </row>
    <row r="35" spans="1:4" s="30" customFormat="1" x14ac:dyDescent="0.25">
      <c r="A35" s="42"/>
      <c r="B35" s="42"/>
      <c r="C35" s="42">
        <v>25</v>
      </c>
      <c r="D35" s="88" t="s">
        <v>196</v>
      </c>
    </row>
    <row r="36" spans="1:4" s="30" customFormat="1" x14ac:dyDescent="0.25">
      <c r="A36" s="42"/>
      <c r="B36" s="42"/>
      <c r="C36" s="42">
        <v>26</v>
      </c>
      <c r="D36" s="88" t="s">
        <v>197</v>
      </c>
    </row>
    <row r="37" spans="1:4" s="30" customFormat="1" x14ac:dyDescent="0.25">
      <c r="A37" s="42"/>
      <c r="B37" s="42"/>
      <c r="C37" s="42">
        <v>27</v>
      </c>
      <c r="D37" s="88" t="s">
        <v>198</v>
      </c>
    </row>
    <row r="38" spans="1:4" s="30" customFormat="1" x14ac:dyDescent="0.25">
      <c r="A38" s="42"/>
      <c r="B38" s="42"/>
      <c r="C38" s="42">
        <v>28</v>
      </c>
      <c r="D38" s="88" t="s">
        <v>199</v>
      </c>
    </row>
    <row r="39" spans="1:4" x14ac:dyDescent="0.25">
      <c r="A39" s="42"/>
      <c r="B39" s="42"/>
      <c r="C39" s="42">
        <v>29</v>
      </c>
      <c r="D39" s="88" t="s">
        <v>200</v>
      </c>
    </row>
    <row r="40" spans="1:4" x14ac:dyDescent="0.25">
      <c r="A40" s="42"/>
      <c r="B40" s="42"/>
      <c r="C40" s="42">
        <v>30</v>
      </c>
      <c r="D40" s="88" t="s">
        <v>201</v>
      </c>
    </row>
    <row r="41" spans="1:4" x14ac:dyDescent="0.25">
      <c r="A41" s="42"/>
      <c r="B41" s="42"/>
      <c r="C41" s="42">
        <v>31</v>
      </c>
      <c r="D41" s="46"/>
    </row>
    <row r="42" spans="1:4" x14ac:dyDescent="0.25">
      <c r="A42" s="42"/>
      <c r="B42" s="42"/>
      <c r="C42" s="42">
        <v>32</v>
      </c>
      <c r="D42" s="46"/>
    </row>
    <row r="43" spans="1:4" x14ac:dyDescent="0.25">
      <c r="A43" s="42"/>
      <c r="B43" s="42"/>
      <c r="C43" s="42">
        <v>33</v>
      </c>
      <c r="D43" s="46"/>
    </row>
    <row r="44" spans="1:4" x14ac:dyDescent="0.25">
      <c r="A44" s="42"/>
      <c r="B44" s="42"/>
      <c r="C44" s="42">
        <v>34</v>
      </c>
      <c r="D44" s="46"/>
    </row>
    <row r="45" spans="1:4" x14ac:dyDescent="0.25">
      <c r="A45" s="44"/>
      <c r="B45" s="44"/>
      <c r="C45" s="42">
        <v>35</v>
      </c>
      <c r="D45" s="89"/>
    </row>
    <row r="47" spans="1:4" x14ac:dyDescent="0.25">
      <c r="A47" s="155" t="s">
        <v>45</v>
      </c>
      <c r="B47" s="156"/>
      <c r="C47" s="156"/>
      <c r="D47" s="157"/>
    </row>
    <row r="48" spans="1:4" x14ac:dyDescent="0.25">
      <c r="A48" s="39" t="s">
        <v>41</v>
      </c>
      <c r="B48" s="40" t="s">
        <v>42</v>
      </c>
      <c r="C48" s="158" t="s">
        <v>43</v>
      </c>
      <c r="D48" s="159"/>
    </row>
    <row r="49" spans="1:4" x14ac:dyDescent="0.25">
      <c r="A49" s="41">
        <v>1</v>
      </c>
      <c r="B49" s="42">
        <f>VLOOKUP(A49,C49:D64,2,FALSE)</f>
        <v>0</v>
      </c>
      <c r="C49">
        <v>1</v>
      </c>
      <c r="D49" s="31"/>
    </row>
    <row r="50" spans="1:4" s="30" customFormat="1" x14ac:dyDescent="0.25">
      <c r="A50" s="41"/>
      <c r="B50" s="42"/>
      <c r="C50" s="42">
        <v>2</v>
      </c>
      <c r="D50" s="31" t="s">
        <v>46</v>
      </c>
    </row>
    <row r="51" spans="1:4" x14ac:dyDescent="0.25">
      <c r="A51" s="41"/>
      <c r="B51" s="42"/>
      <c r="C51" s="30">
        <v>3</v>
      </c>
      <c r="D51" s="31" t="s">
        <v>47</v>
      </c>
    </row>
    <row r="52" spans="1:4" x14ac:dyDescent="0.25">
      <c r="A52" s="41"/>
      <c r="B52" s="42"/>
      <c r="C52" s="42">
        <v>4</v>
      </c>
      <c r="D52" s="31" t="s">
        <v>48</v>
      </c>
    </row>
    <row r="53" spans="1:4" x14ac:dyDescent="0.25">
      <c r="A53" s="41"/>
      <c r="B53" s="42"/>
      <c r="C53" s="30">
        <v>5</v>
      </c>
      <c r="D53" s="31" t="s">
        <v>49</v>
      </c>
    </row>
    <row r="54" spans="1:4" x14ac:dyDescent="0.25">
      <c r="A54" s="41"/>
      <c r="B54" s="42"/>
      <c r="C54" s="42">
        <v>6</v>
      </c>
      <c r="D54" s="31" t="s">
        <v>50</v>
      </c>
    </row>
    <row r="55" spans="1:4" x14ac:dyDescent="0.25">
      <c r="A55" s="41"/>
      <c r="B55" s="42"/>
      <c r="C55" s="30">
        <v>7</v>
      </c>
      <c r="D55" s="31" t="s">
        <v>51</v>
      </c>
    </row>
    <row r="56" spans="1:4" x14ac:dyDescent="0.25">
      <c r="A56" s="41"/>
      <c r="B56" s="42"/>
      <c r="C56" s="42">
        <v>8</v>
      </c>
      <c r="D56" s="31" t="s">
        <v>52</v>
      </c>
    </row>
    <row r="57" spans="1:4" x14ac:dyDescent="0.25">
      <c r="A57" s="41"/>
      <c r="B57" s="42"/>
      <c r="C57" s="30">
        <v>9</v>
      </c>
      <c r="D57" s="31" t="s">
        <v>53</v>
      </c>
    </row>
    <row r="58" spans="1:4" x14ac:dyDescent="0.25">
      <c r="A58" s="41"/>
      <c r="B58" s="42"/>
      <c r="C58" s="42">
        <v>10</v>
      </c>
      <c r="D58" s="31" t="s">
        <v>54</v>
      </c>
    </row>
    <row r="59" spans="1:4" x14ac:dyDescent="0.25">
      <c r="A59" s="41"/>
      <c r="B59" s="42"/>
      <c r="C59" s="30">
        <v>11</v>
      </c>
      <c r="D59" s="31" t="s">
        <v>55</v>
      </c>
    </row>
    <row r="60" spans="1:4" x14ac:dyDescent="0.25">
      <c r="A60" s="41"/>
      <c r="B60" s="42"/>
      <c r="C60" s="42">
        <v>12</v>
      </c>
      <c r="D60" s="31" t="s">
        <v>56</v>
      </c>
    </row>
    <row r="61" spans="1:4" x14ac:dyDescent="0.25">
      <c r="A61" s="41"/>
      <c r="B61" s="42"/>
      <c r="C61" s="30">
        <v>13</v>
      </c>
      <c r="D61" s="31" t="s">
        <v>57</v>
      </c>
    </row>
    <row r="62" spans="1:4" x14ac:dyDescent="0.25">
      <c r="A62" s="41"/>
      <c r="B62" s="42"/>
      <c r="C62" s="42">
        <v>14</v>
      </c>
      <c r="D62" s="31" t="s">
        <v>58</v>
      </c>
    </row>
    <row r="63" spans="1:4" s="30" customFormat="1" x14ac:dyDescent="0.25">
      <c r="A63" s="41"/>
      <c r="B63" s="42"/>
      <c r="C63" s="30">
        <v>15</v>
      </c>
      <c r="D63" s="31" t="s">
        <v>59</v>
      </c>
    </row>
    <row r="64" spans="1:4" x14ac:dyDescent="0.25">
      <c r="A64" s="43"/>
      <c r="B64" s="44"/>
      <c r="C64" s="42">
        <v>16</v>
      </c>
      <c r="D64" s="45"/>
    </row>
    <row r="66" spans="1:4" x14ac:dyDescent="0.25">
      <c r="A66" s="155" t="s">
        <v>154</v>
      </c>
      <c r="B66" s="156"/>
      <c r="C66" s="156"/>
      <c r="D66" s="157"/>
    </row>
    <row r="67" spans="1:4" x14ac:dyDescent="0.25">
      <c r="A67" s="39" t="s">
        <v>41</v>
      </c>
      <c r="B67" s="40" t="s">
        <v>42</v>
      </c>
      <c r="C67" s="158" t="s">
        <v>43</v>
      </c>
      <c r="D67" s="159"/>
    </row>
    <row r="68" spans="1:4" x14ac:dyDescent="0.25">
      <c r="A68" s="41">
        <v>1</v>
      </c>
      <c r="B68" s="42">
        <f>VLOOKUP(A68,C68:D83,2,FALSE)</f>
        <v>0</v>
      </c>
      <c r="C68" s="42">
        <v>1</v>
      </c>
      <c r="D68" s="31"/>
    </row>
    <row r="69" spans="1:4" x14ac:dyDescent="0.25">
      <c r="A69" s="41"/>
      <c r="B69" s="42"/>
      <c r="C69" s="42">
        <v>2</v>
      </c>
      <c r="D69" s="31" t="s">
        <v>61</v>
      </c>
    </row>
    <row r="70" spans="1:4" x14ac:dyDescent="0.25">
      <c r="A70" s="41"/>
      <c r="B70" s="42"/>
      <c r="C70" s="42">
        <v>3</v>
      </c>
      <c r="D70" s="31" t="s">
        <v>62</v>
      </c>
    </row>
    <row r="71" spans="1:4" x14ac:dyDescent="0.25">
      <c r="A71" s="41"/>
      <c r="B71" s="42"/>
      <c r="C71" s="42">
        <v>4</v>
      </c>
      <c r="D71" s="31" t="s">
        <v>63</v>
      </c>
    </row>
    <row r="72" spans="1:4" x14ac:dyDescent="0.25">
      <c r="A72" s="41"/>
      <c r="B72" s="42"/>
      <c r="C72" s="42">
        <v>5</v>
      </c>
      <c r="D72" s="31" t="s">
        <v>64</v>
      </c>
    </row>
    <row r="73" spans="1:4" x14ac:dyDescent="0.25">
      <c r="A73" s="41"/>
      <c r="B73" s="42"/>
      <c r="C73" s="42">
        <v>6</v>
      </c>
      <c r="D73" s="31" t="s">
        <v>65</v>
      </c>
    </row>
    <row r="74" spans="1:4" x14ac:dyDescent="0.25">
      <c r="A74" s="41"/>
      <c r="B74" s="42"/>
      <c r="C74" s="42">
        <v>7</v>
      </c>
      <c r="D74" s="31" t="s">
        <v>66</v>
      </c>
    </row>
    <row r="75" spans="1:4" x14ac:dyDescent="0.25">
      <c r="A75" s="41"/>
      <c r="B75" s="42"/>
      <c r="C75" s="42">
        <v>8</v>
      </c>
      <c r="D75" s="31" t="s">
        <v>67</v>
      </c>
    </row>
    <row r="76" spans="1:4" x14ac:dyDescent="0.25">
      <c r="A76" s="41"/>
      <c r="B76" s="42"/>
      <c r="C76" s="42">
        <v>9</v>
      </c>
      <c r="D76" s="31" t="s">
        <v>68</v>
      </c>
    </row>
    <row r="77" spans="1:4" x14ac:dyDescent="0.25">
      <c r="A77" s="41"/>
      <c r="B77" s="42"/>
      <c r="C77" s="42">
        <v>10</v>
      </c>
      <c r="D77" s="31" t="s">
        <v>69</v>
      </c>
    </row>
    <row r="78" spans="1:4" x14ac:dyDescent="0.25">
      <c r="A78" s="41"/>
      <c r="B78" s="42"/>
      <c r="C78" s="42">
        <v>11</v>
      </c>
      <c r="D78" s="31" t="s">
        <v>70</v>
      </c>
    </row>
    <row r="79" spans="1:4" x14ac:dyDescent="0.25">
      <c r="A79" s="41"/>
      <c r="B79" s="42"/>
      <c r="C79" s="42">
        <v>12</v>
      </c>
      <c r="D79" s="31" t="s">
        <v>71</v>
      </c>
    </row>
    <row r="80" spans="1:4" x14ac:dyDescent="0.25">
      <c r="A80" s="41"/>
      <c r="B80" s="42"/>
      <c r="C80" s="42">
        <v>13</v>
      </c>
      <c r="D80" s="31" t="s">
        <v>72</v>
      </c>
    </row>
    <row r="81" spans="1:4" x14ac:dyDescent="0.25">
      <c r="A81" s="41"/>
      <c r="B81" s="42"/>
      <c r="C81" s="42">
        <v>14</v>
      </c>
      <c r="D81" s="31" t="s">
        <v>73</v>
      </c>
    </row>
    <row r="82" spans="1:4" x14ac:dyDescent="0.25">
      <c r="A82" s="41"/>
      <c r="B82" s="42"/>
      <c r="C82" s="42">
        <v>15</v>
      </c>
      <c r="D82" s="31" t="s">
        <v>74</v>
      </c>
    </row>
    <row r="83" spans="1:4" x14ac:dyDescent="0.25">
      <c r="A83" s="41"/>
      <c r="B83" s="42"/>
      <c r="C83" s="42">
        <v>16</v>
      </c>
      <c r="D83" s="31" t="s">
        <v>75</v>
      </c>
    </row>
    <row r="84" spans="1:4" x14ac:dyDescent="0.25">
      <c r="A84" s="41"/>
      <c r="B84" s="42"/>
      <c r="C84" s="42">
        <v>17</v>
      </c>
      <c r="D84" s="31" t="s">
        <v>76</v>
      </c>
    </row>
    <row r="85" spans="1:4" x14ac:dyDescent="0.25">
      <c r="A85" s="41"/>
      <c r="B85" s="42"/>
      <c r="C85" s="42">
        <v>18</v>
      </c>
      <c r="D85" s="31" t="s">
        <v>77</v>
      </c>
    </row>
    <row r="86" spans="1:4" x14ac:dyDescent="0.25">
      <c r="A86" s="41"/>
      <c r="B86" s="42"/>
      <c r="C86" s="42">
        <v>19</v>
      </c>
      <c r="D86" s="31" t="s">
        <v>78</v>
      </c>
    </row>
    <row r="87" spans="1:4" x14ac:dyDescent="0.25">
      <c r="A87" s="43"/>
      <c r="B87" s="44"/>
      <c r="C87" s="44">
        <v>20</v>
      </c>
      <c r="D87" s="45" t="s">
        <v>79</v>
      </c>
    </row>
    <row r="88" spans="1:4" x14ac:dyDescent="0.25">
      <c r="A88" s="42"/>
      <c r="B88" s="42"/>
      <c r="C88" s="42"/>
    </row>
    <row r="89" spans="1:4" x14ac:dyDescent="0.25">
      <c r="A89" s="155" t="s">
        <v>153</v>
      </c>
      <c r="B89" s="156"/>
      <c r="C89" s="156"/>
      <c r="D89" s="157"/>
    </row>
    <row r="90" spans="1:4" x14ac:dyDescent="0.25">
      <c r="A90" s="39" t="s">
        <v>41</v>
      </c>
      <c r="B90" s="40" t="s">
        <v>42</v>
      </c>
      <c r="C90" s="158" t="s">
        <v>43</v>
      </c>
      <c r="D90" s="159"/>
    </row>
    <row r="91" spans="1:4" x14ac:dyDescent="0.25">
      <c r="A91" s="41">
        <v>1</v>
      </c>
      <c r="B91" s="42">
        <f>VLOOKUP(A91,C91:D108,2,FALSE)</f>
        <v>0</v>
      </c>
      <c r="C91" s="42">
        <v>1</v>
      </c>
      <c r="D91" s="31"/>
    </row>
    <row r="92" spans="1:4" x14ac:dyDescent="0.25">
      <c r="A92" s="41"/>
      <c r="B92" s="42"/>
      <c r="C92" s="42">
        <v>2</v>
      </c>
      <c r="D92" s="31" t="s">
        <v>156</v>
      </c>
    </row>
    <row r="93" spans="1:4" x14ac:dyDescent="0.25">
      <c r="A93" s="41"/>
      <c r="B93" s="42"/>
      <c r="C93" s="42">
        <v>3</v>
      </c>
      <c r="D93" s="31" t="s">
        <v>155</v>
      </c>
    </row>
    <row r="94" spans="1:4" x14ac:dyDescent="0.25">
      <c r="A94" s="41"/>
      <c r="B94" s="42"/>
      <c r="C94" s="42">
        <v>4</v>
      </c>
      <c r="D94" s="31" t="s">
        <v>157</v>
      </c>
    </row>
    <row r="95" spans="1:4" x14ac:dyDescent="0.25">
      <c r="A95" s="41"/>
      <c r="B95" s="42"/>
      <c r="C95" s="42">
        <v>5</v>
      </c>
      <c r="D95" s="31" t="s">
        <v>158</v>
      </c>
    </row>
    <row r="96" spans="1:4" s="30" customFormat="1" x14ac:dyDescent="0.25">
      <c r="A96" s="42"/>
      <c r="B96" s="42"/>
      <c r="C96" s="42">
        <v>6</v>
      </c>
      <c r="D96" s="31" t="s">
        <v>178</v>
      </c>
    </row>
    <row r="97" spans="1:5" s="30" customFormat="1" x14ac:dyDescent="0.25">
      <c r="A97" s="42"/>
      <c r="B97" s="42"/>
      <c r="C97" s="42">
        <v>7</v>
      </c>
      <c r="D97" s="31"/>
    </row>
    <row r="98" spans="1:5" x14ac:dyDescent="0.25">
      <c r="A98" s="41"/>
      <c r="B98" s="42"/>
      <c r="C98" s="42"/>
      <c r="D98" s="42"/>
      <c r="E98" s="42"/>
    </row>
    <row r="99" spans="1:5" x14ac:dyDescent="0.25">
      <c r="A99" s="69" t="s">
        <v>160</v>
      </c>
      <c r="B99" s="69" t="s">
        <v>159</v>
      </c>
      <c r="C99" s="70" t="s">
        <v>42</v>
      </c>
      <c r="D99" s="72"/>
      <c r="E99" s="74"/>
    </row>
    <row r="100" spans="1:5" x14ac:dyDescent="0.25">
      <c r="A100" s="67" t="s">
        <v>12</v>
      </c>
      <c r="B100" s="68" t="b">
        <v>0</v>
      </c>
      <c r="C100" s="73" t="str">
        <f>IF(B100,A100,"")</f>
        <v/>
      </c>
      <c r="D100" s="42"/>
    </row>
    <row r="101" spans="1:5" x14ac:dyDescent="0.25">
      <c r="A101" s="67" t="s">
        <v>10</v>
      </c>
      <c r="B101" s="68" t="b">
        <v>0</v>
      </c>
      <c r="C101" s="73" t="str">
        <f t="shared" ref="C101:C105" si="1">IF(B101,A101,"")</f>
        <v/>
      </c>
      <c r="D101" s="42"/>
    </row>
    <row r="102" spans="1:5" x14ac:dyDescent="0.25">
      <c r="A102" s="67" t="s">
        <v>161</v>
      </c>
      <c r="B102" s="67" t="b">
        <v>0</v>
      </c>
      <c r="C102" s="73" t="str">
        <f t="shared" si="1"/>
        <v/>
      </c>
      <c r="D102" s="42"/>
    </row>
    <row r="103" spans="1:5" x14ac:dyDescent="0.25">
      <c r="A103" s="67" t="s">
        <v>162</v>
      </c>
      <c r="B103" s="67" t="b">
        <v>0</v>
      </c>
      <c r="C103" s="73" t="str">
        <f t="shared" si="1"/>
        <v/>
      </c>
      <c r="D103" s="42"/>
    </row>
    <row r="104" spans="1:5" x14ac:dyDescent="0.25">
      <c r="A104" s="67" t="s">
        <v>34</v>
      </c>
      <c r="B104" s="67" t="b">
        <v>0</v>
      </c>
      <c r="C104" s="73" t="str">
        <f t="shared" si="1"/>
        <v/>
      </c>
      <c r="D104" s="42"/>
    </row>
    <row r="105" spans="1:5" x14ac:dyDescent="0.25">
      <c r="A105" s="67" t="s">
        <v>11</v>
      </c>
      <c r="B105" s="67" t="b">
        <v>0</v>
      </c>
      <c r="C105" s="73" t="str">
        <f t="shared" si="1"/>
        <v/>
      </c>
      <c r="D105" s="42"/>
    </row>
    <row r="106" spans="1:5" x14ac:dyDescent="0.25">
      <c r="A106" s="42"/>
      <c r="B106" s="42"/>
    </row>
    <row r="107" spans="1:5" x14ac:dyDescent="0.25">
      <c r="A107" s="69" t="s">
        <v>160</v>
      </c>
      <c r="B107" s="69" t="s">
        <v>159</v>
      </c>
      <c r="C107" s="70" t="s">
        <v>42</v>
      </c>
    </row>
    <row r="108" spans="1:5" x14ac:dyDescent="0.25">
      <c r="A108" s="67" t="s">
        <v>21</v>
      </c>
      <c r="B108" s="68" t="b">
        <v>0</v>
      </c>
      <c r="C108" s="73" t="str">
        <f>IF(B108,A108,"")</f>
        <v/>
      </c>
    </row>
    <row r="109" spans="1:5" x14ac:dyDescent="0.25">
      <c r="A109" s="67" t="s">
        <v>22</v>
      </c>
      <c r="B109" s="68" t="b">
        <v>0</v>
      </c>
      <c r="C109" s="73" t="str">
        <f t="shared" ref="C109:C110" si="2">IF(B109,A109,"")</f>
        <v/>
      </c>
    </row>
    <row r="110" spans="1:5" x14ac:dyDescent="0.25">
      <c r="A110" s="67" t="s">
        <v>23</v>
      </c>
      <c r="B110" s="67" t="b">
        <v>0</v>
      </c>
      <c r="C110" s="73" t="str">
        <f t="shared" si="2"/>
        <v/>
      </c>
    </row>
    <row r="111" spans="1:5" x14ac:dyDescent="0.25">
      <c r="A111" s="42"/>
      <c r="B111" s="42"/>
      <c r="C111" s="42" t="str">
        <f t="shared" ref="C111" si="3">IF(B111,A111,"")</f>
        <v/>
      </c>
    </row>
    <row r="112" spans="1:5" x14ac:dyDescent="0.25">
      <c r="A112" s="160" t="s">
        <v>163</v>
      </c>
      <c r="B112" s="160"/>
      <c r="C112" s="161"/>
    </row>
    <row r="113" spans="1:4" x14ac:dyDescent="0.25">
      <c r="A113" s="75" t="s">
        <v>41</v>
      </c>
      <c r="B113" s="71" t="s">
        <v>42</v>
      </c>
      <c r="C113" s="155" t="s">
        <v>164</v>
      </c>
      <c r="D113" s="157"/>
    </row>
    <row r="114" spans="1:4" x14ac:dyDescent="0.25">
      <c r="A114" s="67">
        <v>1</v>
      </c>
      <c r="B114" s="67" t="str">
        <f>IF(A114=C114,D114,IF(A114=C115,D115))</f>
        <v>PRÓPRIOS</v>
      </c>
      <c r="C114" s="67">
        <v>1</v>
      </c>
      <c r="D114" s="67" t="s">
        <v>33</v>
      </c>
    </row>
    <row r="115" spans="1:4" x14ac:dyDescent="0.25">
      <c r="C115" s="67">
        <v>2</v>
      </c>
      <c r="D115" s="67" t="s">
        <v>0</v>
      </c>
    </row>
  </sheetData>
  <mergeCells count="10">
    <mergeCell ref="C10:D10"/>
    <mergeCell ref="A9:D9"/>
    <mergeCell ref="A47:D47"/>
    <mergeCell ref="C48:D48"/>
    <mergeCell ref="A66:D66"/>
    <mergeCell ref="A89:D89"/>
    <mergeCell ref="C90:D90"/>
    <mergeCell ref="A112:C112"/>
    <mergeCell ref="C113:D113"/>
    <mergeCell ref="C67:D67"/>
  </mergeCells>
  <conditionalFormatting sqref="B100:B111 B113:B114">
    <cfRule type="cellIs" dxfId="1" priority="1" operator="equal">
      <formula>TRUE</formula>
    </cfRule>
    <cfRule type="cellIs" dxfId="0" priority="2" operator="equal">
      <formula>FALSE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45"/>
  <sheetViews>
    <sheetView topLeftCell="A31" workbookViewId="0">
      <selection activeCell="D47" sqref="D47:K47"/>
    </sheetView>
  </sheetViews>
  <sheetFormatPr defaultColWidth="0" defaultRowHeight="15" zeroHeight="1" x14ac:dyDescent="0.25"/>
  <cols>
    <col min="1" max="1" width="1" style="32" customWidth="1"/>
    <col min="2" max="2" width="0.85546875" style="8" customWidth="1"/>
    <col min="3" max="3" width="32.5703125" style="8" bestFit="1" customWidth="1"/>
    <col min="4" max="4" width="8" style="8" customWidth="1"/>
    <col min="5" max="5" width="3.42578125" style="8" customWidth="1"/>
    <col min="6" max="6" width="12.42578125" style="8" customWidth="1"/>
    <col min="7" max="7" width="9.140625" style="8" customWidth="1"/>
    <col min="8" max="8" width="10.5703125" style="8" customWidth="1"/>
    <col min="9" max="9" width="10.140625" style="8" customWidth="1"/>
    <col min="10" max="10" width="10" style="8" customWidth="1"/>
    <col min="11" max="11" width="10.140625" style="8" customWidth="1"/>
    <col min="12" max="12" width="0.85546875" style="8" customWidth="1"/>
    <col min="13" max="13" width="3.42578125" style="32" customWidth="1"/>
    <col min="14" max="115" width="0" style="32" hidden="1" customWidth="1"/>
    <col min="116" max="16384" width="9.140625" style="8" hidden="1"/>
  </cols>
  <sheetData>
    <row r="1" spans="2:12" s="32" customFormat="1" ht="15.75" thickBot="1" x14ac:dyDescent="0.3"/>
    <row r="2" spans="2:12" ht="16.5" thickBot="1" x14ac:dyDescent="0.3">
      <c r="B2" s="162" t="s">
        <v>89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5.0999999999999996" customHeight="1" thickBot="1" x14ac:dyDescent="0.3">
      <c r="B3" s="61"/>
      <c r="C3" s="32"/>
      <c r="D3" s="32"/>
      <c r="E3" s="32"/>
      <c r="F3" s="32"/>
      <c r="G3" s="32"/>
      <c r="H3" s="32"/>
      <c r="I3" s="32"/>
      <c r="J3" s="32"/>
      <c r="K3" s="32"/>
      <c r="L3" s="62"/>
    </row>
    <row r="4" spans="2:12" ht="15.75" thickBot="1" x14ac:dyDescent="0.3">
      <c r="B4" s="61"/>
      <c r="C4" s="178" t="s">
        <v>1</v>
      </c>
      <c r="D4" s="179"/>
      <c r="E4" s="179"/>
      <c r="F4" s="179"/>
      <c r="G4" s="179"/>
      <c r="H4" s="179"/>
      <c r="I4" s="179"/>
      <c r="J4" s="179"/>
      <c r="K4" s="180"/>
      <c r="L4" s="62"/>
    </row>
    <row r="5" spans="2:12" x14ac:dyDescent="0.25">
      <c r="B5" s="61"/>
      <c r="C5" s="59" t="s">
        <v>102</v>
      </c>
      <c r="D5" s="173" t="s">
        <v>91</v>
      </c>
      <c r="E5" s="173"/>
      <c r="F5" s="173"/>
      <c r="G5" s="173"/>
      <c r="H5" s="173"/>
      <c r="I5" s="173"/>
      <c r="J5" s="173"/>
      <c r="K5" s="181"/>
      <c r="L5" s="63"/>
    </row>
    <row r="6" spans="2:12" x14ac:dyDescent="0.25">
      <c r="B6" s="61"/>
      <c r="C6" s="57" t="s">
        <v>103</v>
      </c>
      <c r="D6" s="165" t="s">
        <v>93</v>
      </c>
      <c r="E6" s="165"/>
      <c r="F6" s="165"/>
      <c r="G6" s="165"/>
      <c r="H6" s="165"/>
      <c r="I6" s="165"/>
      <c r="J6" s="165"/>
      <c r="K6" s="166"/>
      <c r="L6" s="63"/>
    </row>
    <row r="7" spans="2:12" x14ac:dyDescent="0.25">
      <c r="B7" s="61"/>
      <c r="C7" s="57" t="s">
        <v>104</v>
      </c>
      <c r="D7" s="165" t="s">
        <v>94</v>
      </c>
      <c r="E7" s="165"/>
      <c r="F7" s="165"/>
      <c r="G7" s="165"/>
      <c r="H7" s="165"/>
      <c r="I7" s="165"/>
      <c r="J7" s="165"/>
      <c r="K7" s="166"/>
      <c r="L7" s="63"/>
    </row>
    <row r="8" spans="2:12" x14ac:dyDescent="0.25">
      <c r="B8" s="61"/>
      <c r="C8" s="57" t="s">
        <v>105</v>
      </c>
      <c r="D8" s="165" t="s">
        <v>95</v>
      </c>
      <c r="E8" s="165"/>
      <c r="F8" s="165"/>
      <c r="G8" s="165"/>
      <c r="H8" s="165"/>
      <c r="I8" s="165"/>
      <c r="J8" s="165"/>
      <c r="K8" s="166"/>
      <c r="L8" s="63"/>
    </row>
    <row r="9" spans="2:12" x14ac:dyDescent="0.25">
      <c r="B9" s="61"/>
      <c r="C9" s="57" t="s">
        <v>106</v>
      </c>
      <c r="D9" s="165" t="s">
        <v>96</v>
      </c>
      <c r="E9" s="165"/>
      <c r="F9" s="165"/>
      <c r="G9" s="165"/>
      <c r="H9" s="165"/>
      <c r="I9" s="165"/>
      <c r="J9" s="165"/>
      <c r="K9" s="166"/>
      <c r="L9" s="63"/>
    </row>
    <row r="10" spans="2:12" ht="15.75" thickBot="1" x14ac:dyDescent="0.3">
      <c r="B10" s="61"/>
      <c r="C10" s="58" t="s">
        <v>107</v>
      </c>
      <c r="D10" s="170" t="s">
        <v>92</v>
      </c>
      <c r="E10" s="170"/>
      <c r="F10" s="170"/>
      <c r="G10" s="170"/>
      <c r="H10" s="170"/>
      <c r="I10" s="170"/>
      <c r="J10" s="170"/>
      <c r="K10" s="188"/>
      <c r="L10" s="63"/>
    </row>
    <row r="11" spans="2:12" ht="5.0999999999999996" customHeight="1" thickBot="1" x14ac:dyDescent="0.3">
      <c r="B11" s="61"/>
      <c r="C11" s="60"/>
      <c r="D11" s="60"/>
      <c r="E11" s="32"/>
      <c r="F11" s="32"/>
      <c r="G11" s="32"/>
      <c r="H11" s="32"/>
      <c r="I11" s="32"/>
      <c r="J11" s="32"/>
      <c r="K11" s="32"/>
      <c r="L11" s="63"/>
    </row>
    <row r="12" spans="2:12" ht="15.75" thickBot="1" x14ac:dyDescent="0.3">
      <c r="B12" s="61"/>
      <c r="C12" s="178" t="s">
        <v>37</v>
      </c>
      <c r="D12" s="179"/>
      <c r="E12" s="179"/>
      <c r="F12" s="179"/>
      <c r="G12" s="179"/>
      <c r="H12" s="179"/>
      <c r="I12" s="179"/>
      <c r="J12" s="179"/>
      <c r="K12" s="180"/>
      <c r="L12" s="63"/>
    </row>
    <row r="13" spans="2:12" x14ac:dyDescent="0.25">
      <c r="B13" s="61"/>
      <c r="C13" s="59" t="s">
        <v>108</v>
      </c>
      <c r="D13" s="173" t="s">
        <v>97</v>
      </c>
      <c r="E13" s="173"/>
      <c r="F13" s="173"/>
      <c r="G13" s="173"/>
      <c r="H13" s="173"/>
      <c r="I13" s="173"/>
      <c r="J13" s="173"/>
      <c r="K13" s="181"/>
      <c r="L13" s="63"/>
    </row>
    <row r="14" spans="2:12" x14ac:dyDescent="0.25">
      <c r="B14" s="61"/>
      <c r="C14" s="57" t="s">
        <v>109</v>
      </c>
      <c r="D14" s="165" t="s">
        <v>98</v>
      </c>
      <c r="E14" s="165"/>
      <c r="F14" s="165"/>
      <c r="G14" s="165"/>
      <c r="H14" s="165"/>
      <c r="I14" s="165"/>
      <c r="J14" s="165"/>
      <c r="K14" s="166"/>
      <c r="L14" s="63"/>
    </row>
    <row r="15" spans="2:12" x14ac:dyDescent="0.25">
      <c r="B15" s="61"/>
      <c r="C15" s="57" t="s">
        <v>110</v>
      </c>
      <c r="D15" s="165" t="s">
        <v>99</v>
      </c>
      <c r="E15" s="165"/>
      <c r="F15" s="165"/>
      <c r="G15" s="165"/>
      <c r="H15" s="165"/>
      <c r="I15" s="165"/>
      <c r="J15" s="165"/>
      <c r="K15" s="166"/>
      <c r="L15" s="63"/>
    </row>
    <row r="16" spans="2:12" ht="15.75" thickBot="1" x14ac:dyDescent="0.3">
      <c r="B16" s="61"/>
      <c r="C16" s="58" t="s">
        <v>111</v>
      </c>
      <c r="D16" s="170" t="s">
        <v>100</v>
      </c>
      <c r="E16" s="170"/>
      <c r="F16" s="170"/>
      <c r="G16" s="170"/>
      <c r="H16" s="170"/>
      <c r="I16" s="170"/>
      <c r="J16" s="170"/>
      <c r="K16" s="188"/>
      <c r="L16" s="63"/>
    </row>
    <row r="17" spans="2:12" ht="5.0999999999999996" customHeight="1" thickBot="1" x14ac:dyDescent="0.3">
      <c r="B17" s="61"/>
      <c r="C17" s="60"/>
      <c r="D17" s="60"/>
      <c r="E17" s="32"/>
      <c r="F17" s="32"/>
      <c r="G17" s="32"/>
      <c r="H17" s="32"/>
      <c r="I17" s="32"/>
      <c r="J17" s="32"/>
      <c r="K17" s="32"/>
      <c r="L17" s="63"/>
    </row>
    <row r="18" spans="2:12" ht="15" customHeight="1" thickBot="1" x14ac:dyDescent="0.3">
      <c r="B18" s="61"/>
      <c r="C18" s="178" t="s">
        <v>9</v>
      </c>
      <c r="D18" s="179"/>
      <c r="E18" s="179"/>
      <c r="F18" s="179"/>
      <c r="G18" s="179"/>
      <c r="H18" s="179"/>
      <c r="I18" s="179"/>
      <c r="J18" s="179"/>
      <c r="K18" s="180"/>
      <c r="L18" s="62"/>
    </row>
    <row r="19" spans="2:12" x14ac:dyDescent="0.25">
      <c r="B19" s="61"/>
      <c r="C19" s="59" t="s">
        <v>112</v>
      </c>
      <c r="D19" s="173" t="s">
        <v>130</v>
      </c>
      <c r="E19" s="174"/>
      <c r="F19" s="174"/>
      <c r="G19" s="174"/>
      <c r="H19" s="174"/>
      <c r="I19" s="174"/>
      <c r="J19" s="174"/>
      <c r="K19" s="175"/>
      <c r="L19" s="62"/>
    </row>
    <row r="20" spans="2:12" x14ac:dyDescent="0.25">
      <c r="B20" s="61"/>
      <c r="C20" s="57" t="s">
        <v>101</v>
      </c>
      <c r="D20" s="165" t="s">
        <v>131</v>
      </c>
      <c r="E20" s="176"/>
      <c r="F20" s="176"/>
      <c r="G20" s="176"/>
      <c r="H20" s="176"/>
      <c r="I20" s="176"/>
      <c r="J20" s="176"/>
      <c r="K20" s="177"/>
      <c r="L20" s="62"/>
    </row>
    <row r="21" spans="2:12" x14ac:dyDescent="0.25">
      <c r="B21" s="61"/>
      <c r="C21" s="57" t="s">
        <v>113</v>
      </c>
      <c r="D21" s="165" t="s">
        <v>132</v>
      </c>
      <c r="E21" s="176"/>
      <c r="F21" s="176"/>
      <c r="G21" s="176"/>
      <c r="H21" s="176"/>
      <c r="I21" s="176"/>
      <c r="J21" s="176"/>
      <c r="K21" s="177"/>
      <c r="L21" s="62"/>
    </row>
    <row r="22" spans="2:12" x14ac:dyDescent="0.25">
      <c r="B22" s="61"/>
      <c r="C22" s="57" t="s">
        <v>114</v>
      </c>
      <c r="D22" s="165" t="s">
        <v>133</v>
      </c>
      <c r="E22" s="176"/>
      <c r="F22" s="176"/>
      <c r="G22" s="176"/>
      <c r="H22" s="176"/>
      <c r="I22" s="176"/>
      <c r="J22" s="176"/>
      <c r="K22" s="177"/>
      <c r="L22" s="62"/>
    </row>
    <row r="23" spans="2:12" x14ac:dyDescent="0.25">
      <c r="B23" s="61"/>
      <c r="C23" s="57" t="s">
        <v>115</v>
      </c>
      <c r="D23" s="165" t="s">
        <v>134</v>
      </c>
      <c r="E23" s="176"/>
      <c r="F23" s="176"/>
      <c r="G23" s="176"/>
      <c r="H23" s="176"/>
      <c r="I23" s="176"/>
      <c r="J23" s="176"/>
      <c r="K23" s="177"/>
      <c r="L23" s="62"/>
    </row>
    <row r="24" spans="2:12" ht="15.75" thickBot="1" x14ac:dyDescent="0.3">
      <c r="B24" s="61"/>
      <c r="C24" s="58" t="s">
        <v>116</v>
      </c>
      <c r="D24" s="170" t="s">
        <v>135</v>
      </c>
      <c r="E24" s="171"/>
      <c r="F24" s="171"/>
      <c r="G24" s="171"/>
      <c r="H24" s="171"/>
      <c r="I24" s="171"/>
      <c r="J24" s="171"/>
      <c r="K24" s="172"/>
      <c r="L24" s="62"/>
    </row>
    <row r="25" spans="2:12" ht="5.0999999999999996" customHeight="1" thickBot="1" x14ac:dyDescent="0.3">
      <c r="B25" s="61"/>
      <c r="C25" s="60"/>
      <c r="D25" s="60"/>
      <c r="E25" s="32"/>
      <c r="F25" s="32"/>
      <c r="G25" s="32"/>
      <c r="H25" s="32"/>
      <c r="I25" s="32"/>
      <c r="J25" s="32"/>
      <c r="K25" s="32"/>
      <c r="L25" s="62"/>
    </row>
    <row r="26" spans="2:12" ht="15" customHeight="1" thickBot="1" x14ac:dyDescent="0.3">
      <c r="B26" s="61"/>
      <c r="C26" s="178" t="s">
        <v>36</v>
      </c>
      <c r="D26" s="179"/>
      <c r="E26" s="179"/>
      <c r="F26" s="179"/>
      <c r="G26" s="179"/>
      <c r="H26" s="179"/>
      <c r="I26" s="179"/>
      <c r="J26" s="179"/>
      <c r="K26" s="180"/>
      <c r="L26" s="62"/>
    </row>
    <row r="27" spans="2:12" x14ac:dyDescent="0.25">
      <c r="B27" s="61"/>
      <c r="C27" s="59" t="s">
        <v>117</v>
      </c>
      <c r="D27" s="173" t="s">
        <v>136</v>
      </c>
      <c r="E27" s="174"/>
      <c r="F27" s="174"/>
      <c r="G27" s="174"/>
      <c r="H27" s="174"/>
      <c r="I27" s="174"/>
      <c r="J27" s="174"/>
      <c r="K27" s="175"/>
      <c r="L27" s="62"/>
    </row>
    <row r="28" spans="2:12" x14ac:dyDescent="0.25">
      <c r="B28" s="61"/>
      <c r="C28" s="57" t="s">
        <v>118</v>
      </c>
      <c r="D28" s="165" t="s">
        <v>137</v>
      </c>
      <c r="E28" s="176"/>
      <c r="F28" s="176"/>
      <c r="G28" s="176"/>
      <c r="H28" s="176"/>
      <c r="I28" s="176"/>
      <c r="J28" s="176"/>
      <c r="K28" s="177"/>
      <c r="L28" s="62"/>
    </row>
    <row r="29" spans="2:12" x14ac:dyDescent="0.25">
      <c r="B29" s="61"/>
      <c r="C29" s="57" t="s">
        <v>119</v>
      </c>
      <c r="D29" s="165" t="s">
        <v>138</v>
      </c>
      <c r="E29" s="176"/>
      <c r="F29" s="176"/>
      <c r="G29" s="176"/>
      <c r="H29" s="176"/>
      <c r="I29" s="176"/>
      <c r="J29" s="176"/>
      <c r="K29" s="177"/>
      <c r="L29" s="62"/>
    </row>
    <row r="30" spans="2:12" x14ac:dyDescent="0.25">
      <c r="B30" s="61"/>
      <c r="C30" s="57" t="s">
        <v>120</v>
      </c>
      <c r="D30" s="165" t="s">
        <v>139</v>
      </c>
      <c r="E30" s="176"/>
      <c r="F30" s="176"/>
      <c r="G30" s="176"/>
      <c r="H30" s="176"/>
      <c r="I30" s="176"/>
      <c r="J30" s="176"/>
      <c r="K30" s="177"/>
      <c r="L30" s="62"/>
    </row>
    <row r="31" spans="2:12" x14ac:dyDescent="0.25">
      <c r="B31" s="61"/>
      <c r="C31" s="57" t="s">
        <v>121</v>
      </c>
      <c r="D31" s="165" t="s">
        <v>140</v>
      </c>
      <c r="E31" s="176"/>
      <c r="F31" s="176"/>
      <c r="G31" s="176"/>
      <c r="H31" s="176"/>
      <c r="I31" s="176"/>
      <c r="J31" s="176"/>
      <c r="K31" s="177"/>
      <c r="L31" s="62"/>
    </row>
    <row r="32" spans="2:12" x14ac:dyDescent="0.25">
      <c r="B32" s="61"/>
      <c r="C32" s="57" t="s">
        <v>122</v>
      </c>
      <c r="D32" s="165" t="s">
        <v>141</v>
      </c>
      <c r="E32" s="176"/>
      <c r="F32" s="176"/>
      <c r="G32" s="176"/>
      <c r="H32" s="176"/>
      <c r="I32" s="176"/>
      <c r="J32" s="176"/>
      <c r="K32" s="177"/>
      <c r="L32" s="62"/>
    </row>
    <row r="33" spans="2:12" x14ac:dyDescent="0.25">
      <c r="B33" s="61"/>
      <c r="C33" s="57" t="s">
        <v>123</v>
      </c>
      <c r="D33" s="165" t="s">
        <v>142</v>
      </c>
      <c r="E33" s="176"/>
      <c r="F33" s="176"/>
      <c r="G33" s="176"/>
      <c r="H33" s="176"/>
      <c r="I33" s="176"/>
      <c r="J33" s="176"/>
      <c r="K33" s="177"/>
      <c r="L33" s="62"/>
    </row>
    <row r="34" spans="2:12" x14ac:dyDescent="0.25">
      <c r="B34" s="61"/>
      <c r="C34" s="57" t="s">
        <v>124</v>
      </c>
      <c r="D34" s="165" t="s">
        <v>143</v>
      </c>
      <c r="E34" s="176"/>
      <c r="F34" s="176"/>
      <c r="G34" s="176"/>
      <c r="H34" s="176"/>
      <c r="I34" s="176"/>
      <c r="J34" s="176"/>
      <c r="K34" s="177"/>
      <c r="L34" s="62"/>
    </row>
    <row r="35" spans="2:12" x14ac:dyDescent="0.25">
      <c r="B35" s="61"/>
      <c r="C35" s="57" t="s">
        <v>125</v>
      </c>
      <c r="D35" s="165" t="s">
        <v>144</v>
      </c>
      <c r="E35" s="176"/>
      <c r="F35" s="176"/>
      <c r="G35" s="176"/>
      <c r="H35" s="176"/>
      <c r="I35" s="176"/>
      <c r="J35" s="176"/>
      <c r="K35" s="177"/>
      <c r="L35" s="62"/>
    </row>
    <row r="36" spans="2:12" x14ac:dyDescent="0.25">
      <c r="B36" s="61"/>
      <c r="C36" s="57" t="s">
        <v>126</v>
      </c>
      <c r="D36" s="165" t="s">
        <v>145</v>
      </c>
      <c r="E36" s="176"/>
      <c r="F36" s="176"/>
      <c r="G36" s="176"/>
      <c r="H36" s="176"/>
      <c r="I36" s="176"/>
      <c r="J36" s="176"/>
      <c r="K36" s="177"/>
      <c r="L36" s="62"/>
    </row>
    <row r="37" spans="2:12" ht="15.75" thickBot="1" x14ac:dyDescent="0.3">
      <c r="B37" s="61"/>
      <c r="C37" s="58" t="s">
        <v>127</v>
      </c>
      <c r="D37" s="170" t="s">
        <v>146</v>
      </c>
      <c r="E37" s="171"/>
      <c r="F37" s="171"/>
      <c r="G37" s="171"/>
      <c r="H37" s="171"/>
      <c r="I37" s="171"/>
      <c r="J37" s="171"/>
      <c r="K37" s="172"/>
      <c r="L37" s="62"/>
    </row>
    <row r="38" spans="2:12" ht="5.0999999999999996" customHeight="1" thickBot="1" x14ac:dyDescent="0.3">
      <c r="B38" s="61"/>
      <c r="C38" s="60"/>
      <c r="D38" s="60"/>
      <c r="E38" s="32"/>
      <c r="F38" s="32"/>
      <c r="G38" s="32"/>
      <c r="H38" s="32"/>
      <c r="I38" s="32"/>
      <c r="J38" s="32"/>
      <c r="K38" s="32"/>
      <c r="L38" s="62"/>
    </row>
    <row r="39" spans="2:12" ht="15.75" thickBot="1" x14ac:dyDescent="0.3">
      <c r="B39" s="61"/>
      <c r="C39" s="178" t="s">
        <v>25</v>
      </c>
      <c r="D39" s="179"/>
      <c r="E39" s="179"/>
      <c r="F39" s="179"/>
      <c r="G39" s="179"/>
      <c r="H39" s="179"/>
      <c r="I39" s="179"/>
      <c r="J39" s="179"/>
      <c r="K39" s="180"/>
      <c r="L39" s="62"/>
    </row>
    <row r="40" spans="2:12" ht="15.75" thickBot="1" x14ac:dyDescent="0.3">
      <c r="B40" s="61"/>
      <c r="C40" s="167" t="s">
        <v>149</v>
      </c>
      <c r="D40" s="168"/>
      <c r="E40" s="168"/>
      <c r="F40" s="168"/>
      <c r="G40" s="168"/>
      <c r="H40" s="168"/>
      <c r="I40" s="168"/>
      <c r="J40" s="168"/>
      <c r="K40" s="169"/>
      <c r="L40" s="62"/>
    </row>
    <row r="41" spans="2:12" ht="5.0999999999999996" customHeight="1" thickBot="1" x14ac:dyDescent="0.3">
      <c r="B41" s="61"/>
      <c r="C41" s="32"/>
      <c r="D41" s="32"/>
      <c r="E41" s="32"/>
      <c r="F41" s="32"/>
      <c r="G41" s="32"/>
      <c r="H41" s="32"/>
      <c r="I41" s="32"/>
      <c r="J41" s="32"/>
      <c r="K41" s="32"/>
      <c r="L41" s="62"/>
    </row>
    <row r="42" spans="2:12" ht="15.75" thickBot="1" x14ac:dyDescent="0.3">
      <c r="B42" s="61"/>
      <c r="C42" s="178" t="s">
        <v>90</v>
      </c>
      <c r="D42" s="179"/>
      <c r="E42" s="179"/>
      <c r="F42" s="179"/>
      <c r="G42" s="179"/>
      <c r="H42" s="179"/>
      <c r="I42" s="179"/>
      <c r="J42" s="179"/>
      <c r="K42" s="180"/>
      <c r="L42" s="62"/>
    </row>
    <row r="43" spans="2:12" ht="15.75" thickBot="1" x14ac:dyDescent="0.3">
      <c r="B43" s="61"/>
      <c r="C43" s="167" t="s">
        <v>150</v>
      </c>
      <c r="D43" s="168"/>
      <c r="E43" s="168"/>
      <c r="F43" s="168"/>
      <c r="G43" s="168"/>
      <c r="H43" s="168"/>
      <c r="I43" s="168"/>
      <c r="J43" s="168"/>
      <c r="K43" s="169"/>
      <c r="L43" s="62"/>
    </row>
    <row r="44" spans="2:12" ht="5.0999999999999996" customHeight="1" thickBot="1" x14ac:dyDescent="0.3">
      <c r="B44" s="61"/>
      <c r="C44" s="32"/>
      <c r="D44" s="32"/>
      <c r="E44" s="32"/>
      <c r="F44" s="32"/>
      <c r="G44" s="32"/>
      <c r="H44" s="32"/>
      <c r="I44" s="32"/>
      <c r="J44" s="32"/>
      <c r="K44" s="32"/>
      <c r="L44" s="62"/>
    </row>
    <row r="45" spans="2:12" ht="15.75" thickBot="1" x14ac:dyDescent="0.3">
      <c r="B45" s="61"/>
      <c r="C45" s="178" t="s">
        <v>32</v>
      </c>
      <c r="D45" s="179"/>
      <c r="E45" s="179"/>
      <c r="F45" s="179"/>
      <c r="G45" s="179"/>
      <c r="H45" s="179"/>
      <c r="I45" s="179"/>
      <c r="J45" s="179"/>
      <c r="K45" s="180"/>
      <c r="L45" s="62"/>
    </row>
    <row r="46" spans="2:12" x14ac:dyDescent="0.25">
      <c r="B46" s="61"/>
      <c r="C46" s="59" t="s">
        <v>128</v>
      </c>
      <c r="D46" s="173" t="s">
        <v>147</v>
      </c>
      <c r="E46" s="174"/>
      <c r="F46" s="174"/>
      <c r="G46" s="174"/>
      <c r="H46" s="174"/>
      <c r="I46" s="174"/>
      <c r="J46" s="174"/>
      <c r="K46" s="175"/>
      <c r="L46" s="62"/>
    </row>
    <row r="47" spans="2:12" ht="15.75" thickBot="1" x14ac:dyDescent="0.3">
      <c r="B47" s="61"/>
      <c r="C47" s="58" t="s">
        <v>129</v>
      </c>
      <c r="D47" s="170" t="s">
        <v>148</v>
      </c>
      <c r="E47" s="171"/>
      <c r="F47" s="171"/>
      <c r="G47" s="171"/>
      <c r="H47" s="171"/>
      <c r="I47" s="171"/>
      <c r="J47" s="171"/>
      <c r="K47" s="172"/>
      <c r="L47" s="62"/>
    </row>
    <row r="48" spans="2:12" ht="5.0999999999999996" customHeight="1" thickBot="1" x14ac:dyDescent="0.3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6"/>
    </row>
    <row r="49" spans="2:12" ht="15" customHeigh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2:12" ht="5.0999999999999996" customHeight="1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s="32" customFormat="1" ht="15.75" thickBot="1" x14ac:dyDescent="0.3"/>
    <row r="52" spans="2:12" ht="15.75" thickBot="1" x14ac:dyDescent="0.3">
      <c r="B52" s="178" t="s">
        <v>151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80"/>
    </row>
    <row r="53" spans="2:12" x14ac:dyDescent="0.25">
      <c r="B53" s="182" t="s">
        <v>152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4"/>
    </row>
    <row r="54" spans="2:12" ht="15.75" thickBot="1" x14ac:dyDescent="0.3"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7"/>
    </row>
    <row r="55" spans="2:12" s="32" customFormat="1" x14ac:dyDescent="0.25"/>
    <row r="56" spans="2:12" s="32" customFormat="1" hidden="1" x14ac:dyDescent="0.25"/>
    <row r="57" spans="2:12" s="32" customFormat="1" hidden="1" x14ac:dyDescent="0.25"/>
    <row r="58" spans="2:12" s="32" customFormat="1" hidden="1" x14ac:dyDescent="0.25"/>
    <row r="59" spans="2:12" s="32" customFormat="1" hidden="1" x14ac:dyDescent="0.25"/>
    <row r="60" spans="2:12" s="32" customFormat="1" hidden="1" x14ac:dyDescent="0.25"/>
    <row r="61" spans="2:12" s="32" customFormat="1" hidden="1" x14ac:dyDescent="0.25"/>
    <row r="62" spans="2:12" s="32" customFormat="1" hidden="1" x14ac:dyDescent="0.25"/>
    <row r="63" spans="2:12" s="32" customFormat="1" hidden="1" x14ac:dyDescent="0.25"/>
    <row r="64" spans="2:12" s="32" customFormat="1" hidden="1" x14ac:dyDescent="0.25"/>
    <row r="65" s="32" customFormat="1" hidden="1" x14ac:dyDescent="0.25"/>
    <row r="66" s="32" customFormat="1" hidden="1" x14ac:dyDescent="0.25"/>
    <row r="67" s="32" customFormat="1" hidden="1" x14ac:dyDescent="0.25"/>
    <row r="68" s="32" customFormat="1" hidden="1" x14ac:dyDescent="0.25"/>
    <row r="69" s="32" customFormat="1" hidden="1" x14ac:dyDescent="0.25"/>
    <row r="70" s="32" customFormat="1" hidden="1" x14ac:dyDescent="0.25"/>
    <row r="71" s="32" customFormat="1" hidden="1" x14ac:dyDescent="0.25"/>
    <row r="72" s="32" customFormat="1" hidden="1" x14ac:dyDescent="0.25"/>
    <row r="73" s="32" customFormat="1" hidden="1" x14ac:dyDescent="0.25"/>
    <row r="74" s="32" customFormat="1" hidden="1" x14ac:dyDescent="0.25"/>
    <row r="75" s="32" customFormat="1" hidden="1" x14ac:dyDescent="0.25"/>
    <row r="76" s="32" customFormat="1" hidden="1" x14ac:dyDescent="0.25"/>
    <row r="77" s="32" customFormat="1" hidden="1" x14ac:dyDescent="0.25"/>
    <row r="78" s="32" customFormat="1" hidden="1" x14ac:dyDescent="0.25"/>
    <row r="79" s="32" customFormat="1" hidden="1" x14ac:dyDescent="0.25"/>
    <row r="80" s="32" customFormat="1" hidden="1" x14ac:dyDescent="0.25"/>
    <row r="81" s="32" customFormat="1" hidden="1" x14ac:dyDescent="0.25"/>
    <row r="82" s="32" customFormat="1" hidden="1" x14ac:dyDescent="0.25"/>
    <row r="83" s="32" customFormat="1" hidden="1" x14ac:dyDescent="0.25"/>
    <row r="84" s="32" customFormat="1" hidden="1" x14ac:dyDescent="0.25"/>
    <row r="85" s="32" customFormat="1" hidden="1" x14ac:dyDescent="0.25"/>
    <row r="86" s="32" customFormat="1" hidden="1" x14ac:dyDescent="0.25"/>
    <row r="87" s="32" customFormat="1" hidden="1" x14ac:dyDescent="0.25"/>
    <row r="88" s="32" customFormat="1" hidden="1" x14ac:dyDescent="0.25"/>
    <row r="89" s="32" customFormat="1" hidden="1" x14ac:dyDescent="0.25"/>
    <row r="90" s="32" customFormat="1" hidden="1" x14ac:dyDescent="0.25"/>
    <row r="91" s="32" customFormat="1" hidden="1" x14ac:dyDescent="0.25"/>
    <row r="92" s="32" customFormat="1" hidden="1" x14ac:dyDescent="0.25"/>
    <row r="93" s="32" customFormat="1" hidden="1" x14ac:dyDescent="0.25"/>
    <row r="94" s="32" customFormat="1" hidden="1" x14ac:dyDescent="0.25"/>
    <row r="95" s="32" customFormat="1" hidden="1" x14ac:dyDescent="0.25"/>
    <row r="96" s="32" customFormat="1" hidden="1" x14ac:dyDescent="0.25"/>
    <row r="97" s="32" customFormat="1" hidden="1" x14ac:dyDescent="0.25"/>
    <row r="98" s="32" customFormat="1" hidden="1" x14ac:dyDescent="0.25"/>
    <row r="99" s="32" customFormat="1" hidden="1" x14ac:dyDescent="0.25"/>
    <row r="100" s="32" customFormat="1" hidden="1" x14ac:dyDescent="0.25"/>
    <row r="101" s="32" customFormat="1" hidden="1" x14ac:dyDescent="0.25"/>
    <row r="102" s="32" customFormat="1" hidden="1" x14ac:dyDescent="0.25"/>
    <row r="103" s="32" customFormat="1" hidden="1" x14ac:dyDescent="0.25"/>
    <row r="104" s="32" customFormat="1" hidden="1" x14ac:dyDescent="0.25"/>
    <row r="105" s="32" customFormat="1" hidden="1" x14ac:dyDescent="0.25"/>
    <row r="106" s="32" customFormat="1" hidden="1" x14ac:dyDescent="0.25"/>
    <row r="107" s="32" customFormat="1" hidden="1" x14ac:dyDescent="0.25"/>
    <row r="108" s="32" customFormat="1" hidden="1" x14ac:dyDescent="0.25"/>
    <row r="109" s="32" customFormat="1" hidden="1" x14ac:dyDescent="0.25"/>
    <row r="110" s="32" customFormat="1" hidden="1" x14ac:dyDescent="0.25"/>
    <row r="111" s="32" customFormat="1" hidden="1" x14ac:dyDescent="0.25"/>
    <row r="112" s="32" customFormat="1" hidden="1" x14ac:dyDescent="0.25"/>
    <row r="113" s="32" customFormat="1" hidden="1" x14ac:dyDescent="0.25"/>
    <row r="114" s="32" customFormat="1" hidden="1" x14ac:dyDescent="0.25"/>
    <row r="115" s="32" customFormat="1" hidden="1" x14ac:dyDescent="0.25"/>
    <row r="116" s="32" customFormat="1" hidden="1" x14ac:dyDescent="0.25"/>
    <row r="117" s="32" customFormat="1" hidden="1" x14ac:dyDescent="0.25"/>
    <row r="118" s="32" customFormat="1" hidden="1" x14ac:dyDescent="0.25"/>
    <row r="119" s="32" customFormat="1" hidden="1" x14ac:dyDescent="0.25"/>
    <row r="120" s="32" customFormat="1" hidden="1" x14ac:dyDescent="0.25"/>
    <row r="121" s="32" customFormat="1" hidden="1" x14ac:dyDescent="0.25"/>
    <row r="122" s="32" customFormat="1" hidden="1" x14ac:dyDescent="0.25"/>
    <row r="123" s="32" customFormat="1" hidden="1" x14ac:dyDescent="0.25"/>
    <row r="124" s="32" customFormat="1" hidden="1" x14ac:dyDescent="0.25"/>
    <row r="125" s="32" customFormat="1" hidden="1" x14ac:dyDescent="0.25"/>
    <row r="126" s="32" customFormat="1" hidden="1" x14ac:dyDescent="0.25"/>
    <row r="127" s="32" customFormat="1" hidden="1" x14ac:dyDescent="0.25"/>
    <row r="128" s="32" customFormat="1" hidden="1" x14ac:dyDescent="0.25"/>
    <row r="129" s="32" customFormat="1" hidden="1" x14ac:dyDescent="0.25"/>
    <row r="130" s="32" customFormat="1" hidden="1" x14ac:dyDescent="0.25"/>
    <row r="131" s="32" customFormat="1" hidden="1" x14ac:dyDescent="0.25"/>
    <row r="132" s="32" customFormat="1" hidden="1" x14ac:dyDescent="0.25"/>
    <row r="133" s="32" customFormat="1" hidden="1" x14ac:dyDescent="0.25"/>
    <row r="134" s="32" customFormat="1" hidden="1" x14ac:dyDescent="0.25"/>
    <row r="135" s="32" customFormat="1" hidden="1" x14ac:dyDescent="0.25"/>
    <row r="136" s="32" customFormat="1" hidden="1" x14ac:dyDescent="0.25"/>
    <row r="137" s="32" customFormat="1" hidden="1" x14ac:dyDescent="0.25"/>
    <row r="138" s="32" customFormat="1" hidden="1" x14ac:dyDescent="0.25"/>
    <row r="139" s="32" customFormat="1" hidden="1" x14ac:dyDescent="0.25"/>
    <row r="140" s="32" customFormat="1" hidden="1" x14ac:dyDescent="0.25"/>
    <row r="141" s="32" customFormat="1" hidden="1" x14ac:dyDescent="0.25"/>
    <row r="142" s="32" customFormat="1" hidden="1" x14ac:dyDescent="0.25"/>
    <row r="143" s="32" customFormat="1" hidden="1" x14ac:dyDescent="0.25"/>
    <row r="144" s="32" customFormat="1" hidden="1" x14ac:dyDescent="0.25"/>
    <row r="145" s="32" customFormat="1" hidden="1" x14ac:dyDescent="0.25"/>
    <row r="146" s="32" customFormat="1" hidden="1" x14ac:dyDescent="0.25"/>
    <row r="147" s="32" customFormat="1" hidden="1" x14ac:dyDescent="0.25"/>
    <row r="148" s="32" customFormat="1" hidden="1" x14ac:dyDescent="0.25"/>
    <row r="149" s="32" customFormat="1" hidden="1" x14ac:dyDescent="0.25"/>
    <row r="150" s="32" customFormat="1" hidden="1" x14ac:dyDescent="0.25"/>
    <row r="151" s="32" customFormat="1" hidden="1" x14ac:dyDescent="0.25"/>
    <row r="152" s="32" customFormat="1" hidden="1" x14ac:dyDescent="0.25"/>
    <row r="153" s="32" customFormat="1" hidden="1" x14ac:dyDescent="0.25"/>
    <row r="154" s="32" customFormat="1" hidden="1" x14ac:dyDescent="0.25"/>
    <row r="155" s="32" customFormat="1" hidden="1" x14ac:dyDescent="0.25"/>
    <row r="156" s="32" customFormat="1" hidden="1" x14ac:dyDescent="0.25"/>
    <row r="157" s="32" customFormat="1" hidden="1" x14ac:dyDescent="0.25"/>
    <row r="158" s="32" customFormat="1" hidden="1" x14ac:dyDescent="0.25"/>
    <row r="159" s="32" customFormat="1" hidden="1" x14ac:dyDescent="0.25"/>
    <row r="160" s="32" customFormat="1" hidden="1" x14ac:dyDescent="0.25"/>
    <row r="161" s="32" customFormat="1" hidden="1" x14ac:dyDescent="0.25"/>
    <row r="162" s="32" customFormat="1" hidden="1" x14ac:dyDescent="0.25"/>
    <row r="163" s="32" customFormat="1" hidden="1" x14ac:dyDescent="0.25"/>
    <row r="164" s="32" customFormat="1" hidden="1" x14ac:dyDescent="0.25"/>
    <row r="165" s="32" customFormat="1" hidden="1" x14ac:dyDescent="0.25"/>
    <row r="166" s="32" customFormat="1" hidden="1" x14ac:dyDescent="0.25"/>
    <row r="167" s="32" customFormat="1" hidden="1" x14ac:dyDescent="0.25"/>
    <row r="168" s="32" customFormat="1" hidden="1" x14ac:dyDescent="0.25"/>
    <row r="169" s="32" customFormat="1" hidden="1" x14ac:dyDescent="0.25"/>
    <row r="170" s="32" customFormat="1" hidden="1" x14ac:dyDescent="0.25"/>
    <row r="171" s="32" customFormat="1" hidden="1" x14ac:dyDescent="0.25"/>
    <row r="172" s="32" customFormat="1" hidden="1" x14ac:dyDescent="0.25"/>
    <row r="173" s="32" customFormat="1" hidden="1" x14ac:dyDescent="0.25"/>
    <row r="174" s="32" customFormat="1" hidden="1" x14ac:dyDescent="0.25"/>
    <row r="175" s="32" customFormat="1" hidden="1" x14ac:dyDescent="0.25"/>
    <row r="176" s="32" customFormat="1" hidden="1" x14ac:dyDescent="0.25"/>
    <row r="177" s="32" customFormat="1" hidden="1" x14ac:dyDescent="0.25"/>
    <row r="178" s="32" customFormat="1" hidden="1" x14ac:dyDescent="0.25"/>
    <row r="179" s="32" customFormat="1" hidden="1" x14ac:dyDescent="0.25"/>
    <row r="180" s="32" customFormat="1" hidden="1" x14ac:dyDescent="0.25"/>
    <row r="181" s="32" customFormat="1" hidden="1" x14ac:dyDescent="0.25"/>
    <row r="182" s="32" customFormat="1" hidden="1" x14ac:dyDescent="0.25"/>
    <row r="183" s="32" customFormat="1" hidden="1" x14ac:dyDescent="0.25"/>
    <row r="184" s="32" customFormat="1" hidden="1" x14ac:dyDescent="0.25"/>
    <row r="185" s="32" customFormat="1" hidden="1" x14ac:dyDescent="0.25"/>
    <row r="186" s="32" customFormat="1" hidden="1" x14ac:dyDescent="0.25"/>
    <row r="187" s="32" customFormat="1" hidden="1" x14ac:dyDescent="0.25"/>
    <row r="188" s="32" customFormat="1" hidden="1" x14ac:dyDescent="0.25"/>
    <row r="189" s="32" customFormat="1" hidden="1" x14ac:dyDescent="0.25"/>
    <row r="190" s="32" customFormat="1" hidden="1" x14ac:dyDescent="0.25"/>
    <row r="191" s="32" customFormat="1" hidden="1" x14ac:dyDescent="0.25"/>
    <row r="192" s="32" customFormat="1" hidden="1" x14ac:dyDescent="0.25"/>
    <row r="193" s="32" customFormat="1" hidden="1" x14ac:dyDescent="0.25"/>
    <row r="194" s="32" customFormat="1" hidden="1" x14ac:dyDescent="0.25"/>
    <row r="195" s="32" customFormat="1" hidden="1" x14ac:dyDescent="0.25"/>
    <row r="196" s="32" customFormat="1" hidden="1" x14ac:dyDescent="0.25"/>
    <row r="197" s="32" customFormat="1" hidden="1" x14ac:dyDescent="0.25"/>
    <row r="198" s="32" customFormat="1" hidden="1" x14ac:dyDescent="0.25"/>
    <row r="199" s="32" customFormat="1" hidden="1" x14ac:dyDescent="0.25"/>
    <row r="200" s="32" customFormat="1" hidden="1" x14ac:dyDescent="0.25"/>
    <row r="201" s="32" customFormat="1" hidden="1" x14ac:dyDescent="0.25"/>
    <row r="202" s="32" customFormat="1" hidden="1" x14ac:dyDescent="0.25"/>
    <row r="203" s="32" customFormat="1" hidden="1" x14ac:dyDescent="0.25"/>
    <row r="204" s="32" customFormat="1" hidden="1" x14ac:dyDescent="0.25"/>
    <row r="205" s="32" customFormat="1" hidden="1" x14ac:dyDescent="0.25"/>
    <row r="206" s="32" customFormat="1" hidden="1" x14ac:dyDescent="0.25"/>
    <row r="207" s="32" customFormat="1" hidden="1" x14ac:dyDescent="0.25"/>
    <row r="208" s="32" customFormat="1" hidden="1" x14ac:dyDescent="0.25"/>
    <row r="209" s="32" customFormat="1" hidden="1" x14ac:dyDescent="0.25"/>
    <row r="210" s="32" customFormat="1" hidden="1" x14ac:dyDescent="0.25"/>
    <row r="211" s="32" customFormat="1" hidden="1" x14ac:dyDescent="0.25"/>
    <row r="212" s="32" customFormat="1" hidden="1" x14ac:dyDescent="0.25"/>
    <row r="213" s="32" customFormat="1" hidden="1" x14ac:dyDescent="0.25"/>
    <row r="214" s="32" customFormat="1" hidden="1" x14ac:dyDescent="0.25"/>
    <row r="215" s="32" customFormat="1" hidden="1" x14ac:dyDescent="0.25"/>
    <row r="216" s="32" customFormat="1" hidden="1" x14ac:dyDescent="0.25"/>
    <row r="217" s="32" customFormat="1" hidden="1" x14ac:dyDescent="0.25"/>
    <row r="218" s="32" customFormat="1" hidden="1" x14ac:dyDescent="0.25"/>
    <row r="219" s="32" customFormat="1" hidden="1" x14ac:dyDescent="0.25"/>
    <row r="220" s="32" customFormat="1" hidden="1" x14ac:dyDescent="0.25"/>
    <row r="221" s="32" customFormat="1" hidden="1" x14ac:dyDescent="0.25"/>
    <row r="222" s="32" customFormat="1" hidden="1" x14ac:dyDescent="0.25"/>
    <row r="223" s="32" customFormat="1" hidden="1" x14ac:dyDescent="0.25"/>
    <row r="224" s="32" customFormat="1" hidden="1" x14ac:dyDescent="0.25"/>
    <row r="225" s="32" customFormat="1" hidden="1" x14ac:dyDescent="0.25"/>
    <row r="226" s="32" customFormat="1" hidden="1" x14ac:dyDescent="0.25"/>
    <row r="227" s="32" customFormat="1" hidden="1" x14ac:dyDescent="0.25"/>
    <row r="228" s="32" customFormat="1" hidden="1" x14ac:dyDescent="0.25"/>
    <row r="229" s="32" customFormat="1" hidden="1" x14ac:dyDescent="0.25"/>
    <row r="230" s="32" customFormat="1" hidden="1" x14ac:dyDescent="0.25"/>
    <row r="231" s="32" customFormat="1" hidden="1" x14ac:dyDescent="0.25"/>
    <row r="232" s="32" customFormat="1" hidden="1" x14ac:dyDescent="0.25"/>
    <row r="233" s="32" customFormat="1" hidden="1" x14ac:dyDescent="0.25"/>
    <row r="234" s="32" customFormat="1" hidden="1" x14ac:dyDescent="0.25"/>
    <row r="235" s="32" customFormat="1" hidden="1" x14ac:dyDescent="0.25"/>
    <row r="236" s="32" customFormat="1" hidden="1" x14ac:dyDescent="0.25"/>
    <row r="237" s="32" customFormat="1" hidden="1" x14ac:dyDescent="0.25"/>
    <row r="238" s="32" customFormat="1" hidden="1" x14ac:dyDescent="0.25"/>
    <row r="239" s="32" customFormat="1" hidden="1" x14ac:dyDescent="0.25"/>
    <row r="240" s="32" customFormat="1" hidden="1" x14ac:dyDescent="0.25"/>
    <row r="241" s="32" customFormat="1" hidden="1" x14ac:dyDescent="0.25"/>
    <row r="242" s="32" customFormat="1" hidden="1" x14ac:dyDescent="0.25"/>
    <row r="243" s="32" customFormat="1" hidden="1" x14ac:dyDescent="0.25"/>
    <row r="244" s="32" customFormat="1" hidden="1" x14ac:dyDescent="0.25"/>
    <row r="245" s="32" customFormat="1" hidden="1" x14ac:dyDescent="0.25"/>
    <row r="246" s="32" customFormat="1" hidden="1" x14ac:dyDescent="0.25"/>
    <row r="247" s="32" customFormat="1" hidden="1" x14ac:dyDescent="0.25"/>
    <row r="248" s="32" customFormat="1" hidden="1" x14ac:dyDescent="0.25"/>
    <row r="249" s="32" customFormat="1" hidden="1" x14ac:dyDescent="0.25"/>
    <row r="250" s="32" customFormat="1" hidden="1" x14ac:dyDescent="0.25"/>
    <row r="251" s="32" customFormat="1" hidden="1" x14ac:dyDescent="0.25"/>
    <row r="252" s="32" customFormat="1" hidden="1" x14ac:dyDescent="0.25"/>
    <row r="253" s="32" customFormat="1" hidden="1" x14ac:dyDescent="0.25"/>
    <row r="254" s="32" customFormat="1" hidden="1" x14ac:dyDescent="0.25"/>
    <row r="255" s="32" customFormat="1" hidden="1" x14ac:dyDescent="0.25"/>
    <row r="256" s="32" customFormat="1" hidden="1" x14ac:dyDescent="0.25"/>
    <row r="257" s="32" customFormat="1" hidden="1" x14ac:dyDescent="0.25"/>
    <row r="258" s="32" customFormat="1" hidden="1" x14ac:dyDescent="0.25"/>
    <row r="259" s="32" customFormat="1" hidden="1" x14ac:dyDescent="0.25"/>
    <row r="260" s="32" customFormat="1" hidden="1" x14ac:dyDescent="0.25"/>
    <row r="261" s="32" customFormat="1" hidden="1" x14ac:dyDescent="0.25"/>
    <row r="262" s="32" customFormat="1" hidden="1" x14ac:dyDescent="0.25"/>
    <row r="263" s="32" customFormat="1" hidden="1" x14ac:dyDescent="0.25"/>
    <row r="264" s="32" customFormat="1" hidden="1" x14ac:dyDescent="0.25"/>
    <row r="265" s="32" customFormat="1" hidden="1" x14ac:dyDescent="0.25"/>
    <row r="266" s="32" customFormat="1" hidden="1" x14ac:dyDescent="0.25"/>
    <row r="267" s="32" customFormat="1" hidden="1" x14ac:dyDescent="0.25"/>
    <row r="268" s="32" customFormat="1" hidden="1" x14ac:dyDescent="0.25"/>
    <row r="269" s="32" customFormat="1" hidden="1" x14ac:dyDescent="0.25"/>
    <row r="270" s="32" customFormat="1" hidden="1" x14ac:dyDescent="0.25"/>
    <row r="271" s="32" customFormat="1" hidden="1" x14ac:dyDescent="0.25"/>
    <row r="272" s="32" customFormat="1" hidden="1" x14ac:dyDescent="0.25"/>
    <row r="273" s="32" customFormat="1" hidden="1" x14ac:dyDescent="0.25"/>
    <row r="274" s="32" customFormat="1" hidden="1" x14ac:dyDescent="0.25"/>
    <row r="275" s="32" customFormat="1" hidden="1" x14ac:dyDescent="0.25"/>
    <row r="276" s="32" customFormat="1" hidden="1" x14ac:dyDescent="0.25"/>
    <row r="277" s="32" customFormat="1" hidden="1" x14ac:dyDescent="0.25"/>
    <row r="278" s="32" customFormat="1" hidden="1" x14ac:dyDescent="0.25"/>
    <row r="279" s="32" customFormat="1" hidden="1" x14ac:dyDescent="0.25"/>
    <row r="280" s="32" customFormat="1" hidden="1" x14ac:dyDescent="0.25"/>
    <row r="281" s="32" customFormat="1" hidden="1" x14ac:dyDescent="0.25"/>
    <row r="282" s="32" customFormat="1" hidden="1" x14ac:dyDescent="0.25"/>
    <row r="283" s="32" customFormat="1" hidden="1" x14ac:dyDescent="0.25"/>
    <row r="284" s="32" customFormat="1" hidden="1" x14ac:dyDescent="0.25"/>
    <row r="285" s="32" customFormat="1" hidden="1" x14ac:dyDescent="0.25"/>
    <row r="286" s="32" customFormat="1" hidden="1" x14ac:dyDescent="0.25"/>
    <row r="287" s="32" customFormat="1" hidden="1" x14ac:dyDescent="0.25"/>
    <row r="288" s="32" customFormat="1" hidden="1" x14ac:dyDescent="0.25"/>
    <row r="289" s="32" customFormat="1" hidden="1" x14ac:dyDescent="0.25"/>
    <row r="290" s="32" customFormat="1" hidden="1" x14ac:dyDescent="0.25"/>
    <row r="291" s="32" customFormat="1" hidden="1" x14ac:dyDescent="0.25"/>
    <row r="292" s="32" customFormat="1" hidden="1" x14ac:dyDescent="0.25"/>
    <row r="293" s="32" customFormat="1" hidden="1" x14ac:dyDescent="0.25"/>
    <row r="294" s="32" customFormat="1" hidden="1" x14ac:dyDescent="0.25"/>
    <row r="295" s="32" customFormat="1" hidden="1" x14ac:dyDescent="0.25"/>
    <row r="296" s="32" customFormat="1" hidden="1" x14ac:dyDescent="0.25"/>
    <row r="297" s="32" customFormat="1" hidden="1" x14ac:dyDescent="0.25"/>
    <row r="298" s="32" customFormat="1" hidden="1" x14ac:dyDescent="0.25"/>
    <row r="299" s="32" customFormat="1" hidden="1" x14ac:dyDescent="0.25"/>
    <row r="300" s="32" customFormat="1" hidden="1" x14ac:dyDescent="0.25"/>
    <row r="301" s="32" customFormat="1" hidden="1" x14ac:dyDescent="0.25"/>
    <row r="302" s="32" customFormat="1" hidden="1" x14ac:dyDescent="0.25"/>
    <row r="303" s="32" customFormat="1" hidden="1" x14ac:dyDescent="0.25"/>
    <row r="304" s="32" customFormat="1" hidden="1" x14ac:dyDescent="0.25"/>
    <row r="305" s="32" customFormat="1" hidden="1" x14ac:dyDescent="0.25"/>
    <row r="306" s="32" customFormat="1" hidden="1" x14ac:dyDescent="0.25"/>
    <row r="307" s="32" customFormat="1" hidden="1" x14ac:dyDescent="0.25"/>
    <row r="308" s="32" customFormat="1" hidden="1" x14ac:dyDescent="0.25"/>
    <row r="309" s="32" customFormat="1" hidden="1" x14ac:dyDescent="0.25"/>
    <row r="310" s="32" customFormat="1" hidden="1" x14ac:dyDescent="0.25"/>
    <row r="311" s="32" customFormat="1" hidden="1" x14ac:dyDescent="0.25"/>
    <row r="312" s="32" customFormat="1" hidden="1" x14ac:dyDescent="0.25"/>
    <row r="313" s="32" customFormat="1" hidden="1" x14ac:dyDescent="0.25"/>
    <row r="314" s="32" customFormat="1" hidden="1" x14ac:dyDescent="0.25"/>
    <row r="315" s="32" customFormat="1" hidden="1" x14ac:dyDescent="0.25"/>
    <row r="316" s="32" customFormat="1" hidden="1" x14ac:dyDescent="0.25"/>
    <row r="317" s="32" customFormat="1" hidden="1" x14ac:dyDescent="0.25"/>
    <row r="318" s="32" customFormat="1" hidden="1" x14ac:dyDescent="0.25"/>
    <row r="319" s="32" customFormat="1" hidden="1" x14ac:dyDescent="0.25"/>
    <row r="320" s="32" customFormat="1" hidden="1" x14ac:dyDescent="0.25"/>
    <row r="321" s="32" customFormat="1" hidden="1" x14ac:dyDescent="0.25"/>
    <row r="322" s="32" customFormat="1" hidden="1" x14ac:dyDescent="0.25"/>
    <row r="323" s="32" customFormat="1" hidden="1" x14ac:dyDescent="0.25"/>
    <row r="324" s="32" customFormat="1" hidden="1" x14ac:dyDescent="0.25"/>
    <row r="325" s="32" customFormat="1" hidden="1" x14ac:dyDescent="0.25"/>
    <row r="326" s="32" customFormat="1" hidden="1" x14ac:dyDescent="0.25"/>
    <row r="327" s="32" customFormat="1" hidden="1" x14ac:dyDescent="0.25"/>
    <row r="328" s="32" customFormat="1" hidden="1" x14ac:dyDescent="0.25"/>
    <row r="329" s="32" customFormat="1" hidden="1" x14ac:dyDescent="0.25"/>
    <row r="330" s="32" customFormat="1" hidden="1" x14ac:dyDescent="0.25"/>
    <row r="331" s="32" customFormat="1" hidden="1" x14ac:dyDescent="0.25"/>
    <row r="332" s="32" customFormat="1" hidden="1" x14ac:dyDescent="0.25"/>
    <row r="333" s="32" customFormat="1" hidden="1" x14ac:dyDescent="0.25"/>
    <row r="334" s="32" customFormat="1" hidden="1" x14ac:dyDescent="0.25"/>
    <row r="335" s="32" customFormat="1" hidden="1" x14ac:dyDescent="0.25"/>
    <row r="336" s="32" customFormat="1" hidden="1" x14ac:dyDescent="0.25"/>
    <row r="337" s="32" customFormat="1" hidden="1" x14ac:dyDescent="0.25"/>
    <row r="338" s="32" customFormat="1" hidden="1" x14ac:dyDescent="0.25"/>
    <row r="339" s="32" customFormat="1" hidden="1" x14ac:dyDescent="0.25"/>
    <row r="340" s="32" customFormat="1" hidden="1" x14ac:dyDescent="0.25"/>
    <row r="341" s="32" customFormat="1" hidden="1" x14ac:dyDescent="0.25"/>
    <row r="342" s="32" customFormat="1" hidden="1" x14ac:dyDescent="0.25"/>
    <row r="343" s="32" customFormat="1" hidden="1" x14ac:dyDescent="0.25"/>
    <row r="344" s="32" customFormat="1" hidden="1" x14ac:dyDescent="0.25"/>
    <row r="345" s="32" customFormat="1" hidden="1" x14ac:dyDescent="0.25"/>
    <row r="346" s="32" customFormat="1" hidden="1" x14ac:dyDescent="0.25"/>
    <row r="347" s="32" customFormat="1" hidden="1" x14ac:dyDescent="0.25"/>
    <row r="348" s="32" customFormat="1" hidden="1" x14ac:dyDescent="0.25"/>
    <row r="349" s="32" customFormat="1" hidden="1" x14ac:dyDescent="0.25"/>
    <row r="350" s="32" customFormat="1" hidden="1" x14ac:dyDescent="0.25"/>
    <row r="351" s="32" customFormat="1" hidden="1" x14ac:dyDescent="0.25"/>
    <row r="352" s="32" customFormat="1" hidden="1" x14ac:dyDescent="0.25"/>
    <row r="353" s="32" customFormat="1" hidden="1" x14ac:dyDescent="0.25"/>
    <row r="354" s="32" customFormat="1" hidden="1" x14ac:dyDescent="0.25"/>
    <row r="355" s="32" customFormat="1" hidden="1" x14ac:dyDescent="0.25"/>
    <row r="356" s="32" customFormat="1" hidden="1" x14ac:dyDescent="0.25"/>
    <row r="357" s="32" customFormat="1" hidden="1" x14ac:dyDescent="0.25"/>
    <row r="358" s="32" customFormat="1" hidden="1" x14ac:dyDescent="0.25"/>
    <row r="359" s="32" customFormat="1" hidden="1" x14ac:dyDescent="0.25"/>
    <row r="360" s="32" customFormat="1" hidden="1" x14ac:dyDescent="0.25"/>
    <row r="361" s="32" customFormat="1" hidden="1" x14ac:dyDescent="0.25"/>
    <row r="362" s="32" customFormat="1" hidden="1" x14ac:dyDescent="0.25"/>
    <row r="363" s="32" customFormat="1" hidden="1" x14ac:dyDescent="0.25"/>
    <row r="364" s="32" customFormat="1" hidden="1" x14ac:dyDescent="0.25"/>
    <row r="365" s="32" customFormat="1" hidden="1" x14ac:dyDescent="0.25"/>
    <row r="366" s="32" customFormat="1" hidden="1" x14ac:dyDescent="0.25"/>
    <row r="367" s="32" customFormat="1" hidden="1" x14ac:dyDescent="0.25"/>
    <row r="368" s="32" customFormat="1" hidden="1" x14ac:dyDescent="0.25"/>
    <row r="369" s="32" customFormat="1" hidden="1" x14ac:dyDescent="0.25"/>
    <row r="370" s="32" customFormat="1" hidden="1" x14ac:dyDescent="0.25"/>
    <row r="371" s="32" customFormat="1" hidden="1" x14ac:dyDescent="0.25"/>
    <row r="372" s="32" customFormat="1" hidden="1" x14ac:dyDescent="0.25"/>
    <row r="373" s="32" customFormat="1" hidden="1" x14ac:dyDescent="0.25"/>
    <row r="374" s="32" customFormat="1" hidden="1" x14ac:dyDescent="0.25"/>
    <row r="375" s="32" customFormat="1" hidden="1" x14ac:dyDescent="0.25"/>
    <row r="376" s="32" customFormat="1" hidden="1" x14ac:dyDescent="0.25"/>
    <row r="377" s="32" customFormat="1" hidden="1" x14ac:dyDescent="0.25"/>
    <row r="378" s="32" customFormat="1" hidden="1" x14ac:dyDescent="0.25"/>
    <row r="379" s="32" customFormat="1" hidden="1" x14ac:dyDescent="0.25"/>
    <row r="380" s="32" customFormat="1" hidden="1" x14ac:dyDescent="0.25"/>
    <row r="381" s="32" customFormat="1" hidden="1" x14ac:dyDescent="0.25"/>
    <row r="382" s="32" customFormat="1" hidden="1" x14ac:dyDescent="0.25"/>
    <row r="383" s="32" customFormat="1" hidden="1" x14ac:dyDescent="0.25"/>
    <row r="384" s="32" customFormat="1" hidden="1" x14ac:dyDescent="0.25"/>
    <row r="385" s="32" customFormat="1" hidden="1" x14ac:dyDescent="0.25"/>
    <row r="386" s="32" customFormat="1" hidden="1" x14ac:dyDescent="0.25"/>
    <row r="387" s="32" customFormat="1" hidden="1" x14ac:dyDescent="0.25"/>
    <row r="388" s="32" customFormat="1" hidden="1" x14ac:dyDescent="0.25"/>
    <row r="389" s="32" customFormat="1" hidden="1" x14ac:dyDescent="0.25"/>
    <row r="390" s="32" customFormat="1" hidden="1" x14ac:dyDescent="0.25"/>
    <row r="391" s="32" customFormat="1" hidden="1" x14ac:dyDescent="0.25"/>
    <row r="392" s="32" customFormat="1" hidden="1" x14ac:dyDescent="0.25"/>
    <row r="393" s="32" customFormat="1" hidden="1" x14ac:dyDescent="0.25"/>
    <row r="394" s="32" customFormat="1" hidden="1" x14ac:dyDescent="0.25"/>
    <row r="395" s="32" customFormat="1" hidden="1" x14ac:dyDescent="0.25"/>
    <row r="396" s="32" customFormat="1" hidden="1" x14ac:dyDescent="0.25"/>
    <row r="397" s="32" customFormat="1" hidden="1" x14ac:dyDescent="0.25"/>
    <row r="398" s="32" customFormat="1" hidden="1" x14ac:dyDescent="0.25"/>
    <row r="399" s="32" customFormat="1" hidden="1" x14ac:dyDescent="0.25"/>
    <row r="400" s="32" customFormat="1" hidden="1" x14ac:dyDescent="0.25"/>
    <row r="401" s="32" customFormat="1" hidden="1" x14ac:dyDescent="0.25"/>
    <row r="402" s="32" customFormat="1" hidden="1" x14ac:dyDescent="0.25"/>
    <row r="403" s="32" customFormat="1" hidden="1" x14ac:dyDescent="0.25"/>
    <row r="404" s="32" customFormat="1" hidden="1" x14ac:dyDescent="0.25"/>
    <row r="405" s="32" customFormat="1" hidden="1" x14ac:dyDescent="0.25"/>
    <row r="406" s="32" customFormat="1" hidden="1" x14ac:dyDescent="0.25"/>
    <row r="407" s="32" customFormat="1" hidden="1" x14ac:dyDescent="0.25"/>
    <row r="408" s="32" customFormat="1" hidden="1" x14ac:dyDescent="0.25"/>
    <row r="409" s="32" customFormat="1" hidden="1" x14ac:dyDescent="0.25"/>
    <row r="410" s="32" customFormat="1" hidden="1" x14ac:dyDescent="0.25"/>
    <row r="411" s="32" customFormat="1" hidden="1" x14ac:dyDescent="0.25"/>
    <row r="412" s="32" customFormat="1" hidden="1" x14ac:dyDescent="0.25"/>
    <row r="413" s="32" customFormat="1" hidden="1" x14ac:dyDescent="0.25"/>
    <row r="414" s="32" customFormat="1" hidden="1" x14ac:dyDescent="0.25"/>
    <row r="415" s="32" customFormat="1" hidden="1" x14ac:dyDescent="0.25"/>
    <row r="416" s="32" customFormat="1" hidden="1" x14ac:dyDescent="0.25"/>
    <row r="417" s="32" customFormat="1" hidden="1" x14ac:dyDescent="0.25"/>
    <row r="418" s="32" customFormat="1" hidden="1" x14ac:dyDescent="0.25"/>
    <row r="419" s="32" customFormat="1" hidden="1" x14ac:dyDescent="0.25"/>
    <row r="420" s="32" customFormat="1" hidden="1" x14ac:dyDescent="0.25"/>
    <row r="421" s="32" customFormat="1" hidden="1" x14ac:dyDescent="0.25"/>
    <row r="422" s="32" customFormat="1" hidden="1" x14ac:dyDescent="0.25"/>
    <row r="423" s="32" customFormat="1" hidden="1" x14ac:dyDescent="0.25"/>
    <row r="424" s="32" customFormat="1" hidden="1" x14ac:dyDescent="0.25"/>
    <row r="425" s="32" customFormat="1" hidden="1" x14ac:dyDescent="0.25"/>
    <row r="426" s="32" customFormat="1" hidden="1" x14ac:dyDescent="0.25"/>
    <row r="427" s="32" customFormat="1" hidden="1" x14ac:dyDescent="0.25"/>
    <row r="428" s="32" customFormat="1" hidden="1" x14ac:dyDescent="0.25"/>
    <row r="429" s="32" customFormat="1" hidden="1" x14ac:dyDescent="0.25"/>
    <row r="430" s="32" customFormat="1" hidden="1" x14ac:dyDescent="0.25"/>
    <row r="431" s="32" customFormat="1" hidden="1" x14ac:dyDescent="0.25"/>
    <row r="432" s="32" customFormat="1" hidden="1" x14ac:dyDescent="0.25"/>
    <row r="433" s="32" customFormat="1" hidden="1" x14ac:dyDescent="0.25"/>
    <row r="434" s="32" customFormat="1" hidden="1" x14ac:dyDescent="0.25"/>
    <row r="435" s="32" customFormat="1" hidden="1" x14ac:dyDescent="0.25"/>
    <row r="436" s="32" customFormat="1" hidden="1" x14ac:dyDescent="0.25"/>
    <row r="437" s="32" customFormat="1" hidden="1" x14ac:dyDescent="0.25"/>
    <row r="438" s="32" customFormat="1" hidden="1" x14ac:dyDescent="0.25"/>
    <row r="439" s="32" customFormat="1" hidden="1" x14ac:dyDescent="0.25"/>
    <row r="440" s="32" customFormat="1" hidden="1" x14ac:dyDescent="0.25"/>
    <row r="441" s="32" customFormat="1" hidden="1" x14ac:dyDescent="0.25"/>
    <row r="442" s="32" customFormat="1" hidden="1" x14ac:dyDescent="0.25"/>
    <row r="443" s="32" customFormat="1" hidden="1" x14ac:dyDescent="0.25"/>
    <row r="444" s="32" customFormat="1" hidden="1" x14ac:dyDescent="0.25"/>
    <row r="445" s="32" customFormat="1" hidden="1" x14ac:dyDescent="0.25"/>
    <row r="446" s="32" customFormat="1" hidden="1" x14ac:dyDescent="0.25"/>
    <row r="447" s="32" customFormat="1" hidden="1" x14ac:dyDescent="0.25"/>
    <row r="448" s="32" customFormat="1" hidden="1" x14ac:dyDescent="0.25"/>
    <row r="449" s="32" customFormat="1" hidden="1" x14ac:dyDescent="0.25"/>
    <row r="450" s="32" customFormat="1" hidden="1" x14ac:dyDescent="0.25"/>
    <row r="451" s="32" customFormat="1" hidden="1" x14ac:dyDescent="0.25"/>
    <row r="452" s="32" customFormat="1" hidden="1" x14ac:dyDescent="0.25"/>
    <row r="453" s="32" customFormat="1" hidden="1" x14ac:dyDescent="0.25"/>
    <row r="454" s="32" customFormat="1" hidden="1" x14ac:dyDescent="0.25"/>
    <row r="455" s="32" customFormat="1" hidden="1" x14ac:dyDescent="0.25"/>
    <row r="456" s="32" customFormat="1" hidden="1" x14ac:dyDescent="0.25"/>
    <row r="457" s="32" customFormat="1" hidden="1" x14ac:dyDescent="0.25"/>
    <row r="458" s="32" customFormat="1" hidden="1" x14ac:dyDescent="0.25"/>
    <row r="459" s="32" customFormat="1" hidden="1" x14ac:dyDescent="0.25"/>
    <row r="460" s="32" customFormat="1" hidden="1" x14ac:dyDescent="0.25"/>
    <row r="461" s="32" customFormat="1" hidden="1" x14ac:dyDescent="0.25"/>
    <row r="462" s="32" customFormat="1" hidden="1" x14ac:dyDescent="0.25"/>
    <row r="463" s="32" customFormat="1" hidden="1" x14ac:dyDescent="0.25"/>
    <row r="464" s="32" customFormat="1" hidden="1" x14ac:dyDescent="0.25"/>
    <row r="465" s="32" customFormat="1" hidden="1" x14ac:dyDescent="0.25"/>
    <row r="466" s="32" customFormat="1" hidden="1" x14ac:dyDescent="0.25"/>
    <row r="467" s="32" customFormat="1" hidden="1" x14ac:dyDescent="0.25"/>
    <row r="468" s="32" customFormat="1" hidden="1" x14ac:dyDescent="0.25"/>
    <row r="469" s="32" customFormat="1" hidden="1" x14ac:dyDescent="0.25"/>
    <row r="470" s="32" customFormat="1" hidden="1" x14ac:dyDescent="0.25"/>
    <row r="471" s="32" customFormat="1" hidden="1" x14ac:dyDescent="0.25"/>
    <row r="472" s="32" customFormat="1" hidden="1" x14ac:dyDescent="0.25"/>
    <row r="473" s="32" customFormat="1" hidden="1" x14ac:dyDescent="0.25"/>
    <row r="474" s="32" customFormat="1" hidden="1" x14ac:dyDescent="0.25"/>
    <row r="475" s="32" customFormat="1" hidden="1" x14ac:dyDescent="0.25"/>
    <row r="476" s="32" customFormat="1" hidden="1" x14ac:dyDescent="0.25"/>
    <row r="477" s="32" customFormat="1" hidden="1" x14ac:dyDescent="0.25"/>
    <row r="478" s="32" customFormat="1" hidden="1" x14ac:dyDescent="0.25"/>
    <row r="479" s="32" customFormat="1" hidden="1" x14ac:dyDescent="0.25"/>
    <row r="480" s="32" customFormat="1" hidden="1" x14ac:dyDescent="0.25"/>
    <row r="481" s="32" customFormat="1" hidden="1" x14ac:dyDescent="0.25"/>
    <row r="482" s="32" customFormat="1" hidden="1" x14ac:dyDescent="0.25"/>
    <row r="483" s="32" customFormat="1" hidden="1" x14ac:dyDescent="0.25"/>
    <row r="484" s="32" customFormat="1" hidden="1" x14ac:dyDescent="0.25"/>
    <row r="485" s="32" customFormat="1" hidden="1" x14ac:dyDescent="0.25"/>
    <row r="486" s="32" customFormat="1" hidden="1" x14ac:dyDescent="0.25"/>
    <row r="487" s="32" customFormat="1" hidden="1" x14ac:dyDescent="0.25"/>
    <row r="488" s="32" customFormat="1" hidden="1" x14ac:dyDescent="0.25"/>
    <row r="489" s="32" customFormat="1" hidden="1" x14ac:dyDescent="0.25"/>
    <row r="490" s="32" customFormat="1" hidden="1" x14ac:dyDescent="0.25"/>
    <row r="491" s="32" customFormat="1" hidden="1" x14ac:dyDescent="0.25"/>
    <row r="492" s="32" customFormat="1" hidden="1" x14ac:dyDescent="0.25"/>
    <row r="493" s="32" customFormat="1" hidden="1" x14ac:dyDescent="0.25"/>
    <row r="494" s="32" customFormat="1" hidden="1" x14ac:dyDescent="0.25"/>
    <row r="495" s="32" customFormat="1" hidden="1" x14ac:dyDescent="0.25"/>
    <row r="496" s="32" customFormat="1" hidden="1" x14ac:dyDescent="0.25"/>
    <row r="497" s="32" customFormat="1" hidden="1" x14ac:dyDescent="0.25"/>
    <row r="498" s="32" customFormat="1" hidden="1" x14ac:dyDescent="0.25"/>
    <row r="499" s="32" customFormat="1" hidden="1" x14ac:dyDescent="0.25"/>
    <row r="500" s="32" customFormat="1" hidden="1" x14ac:dyDescent="0.25"/>
    <row r="501" s="32" customFormat="1" hidden="1" x14ac:dyDescent="0.25"/>
    <row r="502" s="32" customFormat="1" hidden="1" x14ac:dyDescent="0.25"/>
    <row r="503" s="32" customFormat="1" hidden="1" x14ac:dyDescent="0.25"/>
    <row r="504" s="32" customFormat="1" hidden="1" x14ac:dyDescent="0.25"/>
    <row r="505" s="32" customFormat="1" hidden="1" x14ac:dyDescent="0.25"/>
    <row r="506" s="32" customFormat="1" hidden="1" x14ac:dyDescent="0.25"/>
    <row r="507" s="32" customFormat="1" hidden="1" x14ac:dyDescent="0.25"/>
    <row r="508" s="32" customFormat="1" hidden="1" x14ac:dyDescent="0.25"/>
    <row r="509" s="32" customFormat="1" hidden="1" x14ac:dyDescent="0.25"/>
    <row r="510" s="32" customFormat="1" hidden="1" x14ac:dyDescent="0.25"/>
    <row r="511" s="32" customFormat="1" hidden="1" x14ac:dyDescent="0.25"/>
    <row r="512" s="32" customFormat="1" hidden="1" x14ac:dyDescent="0.25"/>
    <row r="513" s="32" customFormat="1" hidden="1" x14ac:dyDescent="0.25"/>
    <row r="514" s="32" customFormat="1" hidden="1" x14ac:dyDescent="0.25"/>
    <row r="515" s="32" customFormat="1" hidden="1" x14ac:dyDescent="0.25"/>
    <row r="516" s="32" customFormat="1" hidden="1" x14ac:dyDescent="0.25"/>
    <row r="517" s="32" customFormat="1" hidden="1" x14ac:dyDescent="0.25"/>
    <row r="518" s="32" customFormat="1" hidden="1" x14ac:dyDescent="0.25"/>
    <row r="519" s="32" customFormat="1" hidden="1" x14ac:dyDescent="0.25"/>
    <row r="520" s="32" customFormat="1" hidden="1" x14ac:dyDescent="0.25"/>
    <row r="521" s="32" customFormat="1" hidden="1" x14ac:dyDescent="0.25"/>
    <row r="522" s="32" customFormat="1" hidden="1" x14ac:dyDescent="0.25"/>
    <row r="523" s="32" customFormat="1" hidden="1" x14ac:dyDescent="0.25"/>
    <row r="524" s="32" customFormat="1" hidden="1" x14ac:dyDescent="0.25"/>
    <row r="525" s="32" customFormat="1" hidden="1" x14ac:dyDescent="0.25"/>
    <row r="526" s="32" customFormat="1" hidden="1" x14ac:dyDescent="0.25"/>
    <row r="527" s="32" customFormat="1" hidden="1" x14ac:dyDescent="0.25"/>
    <row r="528" s="32" customFormat="1" hidden="1" x14ac:dyDescent="0.25"/>
    <row r="529" s="32" customFormat="1" hidden="1" x14ac:dyDescent="0.25"/>
    <row r="530" s="32" customFormat="1" hidden="1" x14ac:dyDescent="0.25"/>
    <row r="531" s="32" customFormat="1" hidden="1" x14ac:dyDescent="0.25"/>
    <row r="532" s="32" customFormat="1" hidden="1" x14ac:dyDescent="0.25"/>
    <row r="533" s="32" customFormat="1" hidden="1" x14ac:dyDescent="0.25"/>
    <row r="534" s="32" customFormat="1" hidden="1" x14ac:dyDescent="0.25"/>
    <row r="535" s="32" customFormat="1" hidden="1" x14ac:dyDescent="0.25"/>
    <row r="536" s="32" customFormat="1" hidden="1" x14ac:dyDescent="0.25"/>
    <row r="537" s="32" customFormat="1" hidden="1" x14ac:dyDescent="0.25"/>
    <row r="538" s="32" customFormat="1" hidden="1" x14ac:dyDescent="0.25"/>
    <row r="539" s="32" customFormat="1" hidden="1" x14ac:dyDescent="0.25"/>
    <row r="540" s="32" customFormat="1" hidden="1" x14ac:dyDescent="0.25"/>
    <row r="541" s="32" customFormat="1" hidden="1" x14ac:dyDescent="0.25"/>
    <row r="542" s="32" customFormat="1" hidden="1" x14ac:dyDescent="0.25"/>
    <row r="543" s="32" customFormat="1" hidden="1" x14ac:dyDescent="0.25"/>
    <row r="544" s="32" customFormat="1" hidden="1" x14ac:dyDescent="0.25"/>
    <row r="545" s="32" customFormat="1" hidden="1" x14ac:dyDescent="0.25"/>
    <row r="546" s="32" customFormat="1" hidden="1" x14ac:dyDescent="0.25"/>
    <row r="547" s="32" customFormat="1" hidden="1" x14ac:dyDescent="0.25"/>
    <row r="548" s="32" customFormat="1" hidden="1" x14ac:dyDescent="0.25"/>
    <row r="549" s="32" customFormat="1" hidden="1" x14ac:dyDescent="0.25"/>
    <row r="550" s="32" customFormat="1" hidden="1" x14ac:dyDescent="0.25"/>
    <row r="551" s="32" customFormat="1" hidden="1" x14ac:dyDescent="0.25"/>
    <row r="552" s="32" customFormat="1" hidden="1" x14ac:dyDescent="0.25"/>
    <row r="553" s="32" customFormat="1" hidden="1" x14ac:dyDescent="0.25"/>
    <row r="554" s="32" customFormat="1" hidden="1" x14ac:dyDescent="0.25"/>
    <row r="555" s="32" customFormat="1" hidden="1" x14ac:dyDescent="0.25"/>
    <row r="556" s="32" customFormat="1" hidden="1" x14ac:dyDescent="0.25"/>
    <row r="557" s="32" customFormat="1" hidden="1" x14ac:dyDescent="0.25"/>
    <row r="558" s="32" customFormat="1" hidden="1" x14ac:dyDescent="0.25"/>
    <row r="559" s="32" customFormat="1" hidden="1" x14ac:dyDescent="0.25"/>
    <row r="560" s="32" customFormat="1" hidden="1" x14ac:dyDescent="0.25"/>
    <row r="561" s="32" customFormat="1" hidden="1" x14ac:dyDescent="0.25"/>
    <row r="562" s="32" customFormat="1" hidden="1" x14ac:dyDescent="0.25"/>
    <row r="563" s="32" customFormat="1" hidden="1" x14ac:dyDescent="0.25"/>
    <row r="564" s="32" customFormat="1" hidden="1" x14ac:dyDescent="0.25"/>
    <row r="565" s="32" customFormat="1" hidden="1" x14ac:dyDescent="0.25"/>
    <row r="566" s="32" customFormat="1" hidden="1" x14ac:dyDescent="0.25"/>
    <row r="567" s="32" customFormat="1" hidden="1" x14ac:dyDescent="0.25"/>
    <row r="568" s="32" customFormat="1" hidden="1" x14ac:dyDescent="0.25"/>
    <row r="569" s="32" customFormat="1" hidden="1" x14ac:dyDescent="0.25"/>
    <row r="570" s="32" customFormat="1" hidden="1" x14ac:dyDescent="0.25"/>
    <row r="571" s="32" customFormat="1" hidden="1" x14ac:dyDescent="0.25"/>
    <row r="572" s="32" customFormat="1" hidden="1" x14ac:dyDescent="0.25"/>
    <row r="573" s="32" customFormat="1" hidden="1" x14ac:dyDescent="0.25"/>
    <row r="574" s="32" customFormat="1" hidden="1" x14ac:dyDescent="0.25"/>
    <row r="575" s="32" customFormat="1" hidden="1" x14ac:dyDescent="0.25"/>
    <row r="576" s="32" customFormat="1" hidden="1" x14ac:dyDescent="0.25"/>
    <row r="577" s="32" customFormat="1" hidden="1" x14ac:dyDescent="0.25"/>
    <row r="578" s="32" customFormat="1" hidden="1" x14ac:dyDescent="0.25"/>
    <row r="579" s="32" customFormat="1" hidden="1" x14ac:dyDescent="0.25"/>
    <row r="580" s="32" customFormat="1" hidden="1" x14ac:dyDescent="0.25"/>
    <row r="581" s="32" customFormat="1" hidden="1" x14ac:dyDescent="0.25"/>
    <row r="582" s="32" customFormat="1" hidden="1" x14ac:dyDescent="0.25"/>
    <row r="583" s="32" customFormat="1" hidden="1" x14ac:dyDescent="0.25"/>
    <row r="584" s="32" customFormat="1" hidden="1" x14ac:dyDescent="0.25"/>
    <row r="585" s="32" customFormat="1" hidden="1" x14ac:dyDescent="0.25"/>
    <row r="586" s="32" customFormat="1" hidden="1" x14ac:dyDescent="0.25"/>
    <row r="587" s="32" customFormat="1" hidden="1" x14ac:dyDescent="0.25"/>
    <row r="588" s="32" customFormat="1" hidden="1" x14ac:dyDescent="0.25"/>
    <row r="589" s="32" customFormat="1" hidden="1" x14ac:dyDescent="0.25"/>
    <row r="590" s="32" customFormat="1" hidden="1" x14ac:dyDescent="0.25"/>
    <row r="591" s="32" customFormat="1" hidden="1" x14ac:dyDescent="0.25"/>
    <row r="592" s="32" customFormat="1" hidden="1" x14ac:dyDescent="0.25"/>
    <row r="593" s="32" customFormat="1" hidden="1" x14ac:dyDescent="0.25"/>
    <row r="594" s="32" customFormat="1" hidden="1" x14ac:dyDescent="0.25"/>
    <row r="595" s="32" customFormat="1" hidden="1" x14ac:dyDescent="0.25"/>
    <row r="596" s="32" customFormat="1" hidden="1" x14ac:dyDescent="0.25"/>
    <row r="597" s="32" customFormat="1" hidden="1" x14ac:dyDescent="0.25"/>
    <row r="598" s="32" customFormat="1" hidden="1" x14ac:dyDescent="0.25"/>
    <row r="599" s="32" customFormat="1" hidden="1" x14ac:dyDescent="0.25"/>
    <row r="600" s="32" customFormat="1" hidden="1" x14ac:dyDescent="0.25"/>
    <row r="601" s="32" customFormat="1" hidden="1" x14ac:dyDescent="0.25"/>
    <row r="602" s="32" customFormat="1" hidden="1" x14ac:dyDescent="0.25"/>
    <row r="603" s="32" customFormat="1" hidden="1" x14ac:dyDescent="0.25"/>
    <row r="604" s="32" customFormat="1" hidden="1" x14ac:dyDescent="0.25"/>
    <row r="605" s="32" customFormat="1" hidden="1" x14ac:dyDescent="0.25"/>
    <row r="606" s="32" customFormat="1" hidden="1" x14ac:dyDescent="0.25"/>
    <row r="607" s="32" customFormat="1" hidden="1" x14ac:dyDescent="0.25"/>
    <row r="608" s="32" customFormat="1" hidden="1" x14ac:dyDescent="0.25"/>
    <row r="609" s="32" customFormat="1" hidden="1" x14ac:dyDescent="0.25"/>
    <row r="610" s="32" customFormat="1" hidden="1" x14ac:dyDescent="0.25"/>
    <row r="611" s="32" customFormat="1" hidden="1" x14ac:dyDescent="0.25"/>
    <row r="612" s="32" customFormat="1" hidden="1" x14ac:dyDescent="0.25"/>
    <row r="613" s="32" customFormat="1" hidden="1" x14ac:dyDescent="0.25"/>
    <row r="614" s="32" customFormat="1" hidden="1" x14ac:dyDescent="0.25"/>
    <row r="615" s="32" customFormat="1" hidden="1" x14ac:dyDescent="0.25"/>
    <row r="616" s="32" customFormat="1" hidden="1" x14ac:dyDescent="0.25"/>
    <row r="617" s="32" customFormat="1" hidden="1" x14ac:dyDescent="0.25"/>
    <row r="618" s="32" customFormat="1" hidden="1" x14ac:dyDescent="0.25"/>
    <row r="619" s="32" customFormat="1" hidden="1" x14ac:dyDescent="0.25"/>
    <row r="620" s="32" customFormat="1" hidden="1" x14ac:dyDescent="0.25"/>
    <row r="621" s="32" customFormat="1" hidden="1" x14ac:dyDescent="0.25"/>
    <row r="622" s="32" customFormat="1" hidden="1" x14ac:dyDescent="0.25"/>
    <row r="623" s="32" customFormat="1" hidden="1" x14ac:dyDescent="0.25"/>
    <row r="624" s="32" customFormat="1" hidden="1" x14ac:dyDescent="0.25"/>
    <row r="625" s="32" customFormat="1" hidden="1" x14ac:dyDescent="0.25"/>
    <row r="626" s="32" customFormat="1" hidden="1" x14ac:dyDescent="0.25"/>
    <row r="627" s="32" customFormat="1" hidden="1" x14ac:dyDescent="0.25"/>
    <row r="628" s="32" customFormat="1" hidden="1" x14ac:dyDescent="0.25"/>
    <row r="629" s="32" customFormat="1" hidden="1" x14ac:dyDescent="0.25"/>
    <row r="630" s="32" customFormat="1" hidden="1" x14ac:dyDescent="0.25"/>
    <row r="631" s="32" customFormat="1" hidden="1" x14ac:dyDescent="0.25"/>
    <row r="632" s="32" customFormat="1" hidden="1" x14ac:dyDescent="0.25"/>
    <row r="633" s="32" customFormat="1" hidden="1" x14ac:dyDescent="0.25"/>
    <row r="634" s="32" customFormat="1" hidden="1" x14ac:dyDescent="0.25"/>
    <row r="635" s="32" customFormat="1" hidden="1" x14ac:dyDescent="0.25"/>
    <row r="636" s="32" customFormat="1" hidden="1" x14ac:dyDescent="0.25"/>
    <row r="637" s="32" customFormat="1" hidden="1" x14ac:dyDescent="0.25"/>
    <row r="638" s="32" customFormat="1" hidden="1" x14ac:dyDescent="0.25"/>
    <row r="639" s="32" customFormat="1" hidden="1" x14ac:dyDescent="0.25"/>
    <row r="640" s="32" customFormat="1" hidden="1" x14ac:dyDescent="0.25"/>
    <row r="641" s="32" customFormat="1" hidden="1" x14ac:dyDescent="0.25"/>
    <row r="642" s="32" customFormat="1" hidden="1" x14ac:dyDescent="0.25"/>
    <row r="643" s="32" customFormat="1" hidden="1" x14ac:dyDescent="0.25"/>
    <row r="644" s="32" customFormat="1" hidden="1" x14ac:dyDescent="0.25"/>
    <row r="645" s="32" customFormat="1" hidden="1" x14ac:dyDescent="0.25"/>
  </sheetData>
  <sheetProtection password="E196" sheet="1" objects="1" scenarios="1"/>
  <mergeCells count="41">
    <mergeCell ref="D7:K7"/>
    <mergeCell ref="D6:K6"/>
    <mergeCell ref="D5:K5"/>
    <mergeCell ref="B52:L52"/>
    <mergeCell ref="B53:L54"/>
    <mergeCell ref="D16:K16"/>
    <mergeCell ref="D15:K15"/>
    <mergeCell ref="D14:K14"/>
    <mergeCell ref="D13:K13"/>
    <mergeCell ref="D10:K10"/>
    <mergeCell ref="D9:K9"/>
    <mergeCell ref="D24:K24"/>
    <mergeCell ref="D23:K23"/>
    <mergeCell ref="D22:K22"/>
    <mergeCell ref="D21:K21"/>
    <mergeCell ref="D20:K20"/>
    <mergeCell ref="D28:K28"/>
    <mergeCell ref="D27:K27"/>
    <mergeCell ref="D19:K19"/>
    <mergeCell ref="D35:K35"/>
    <mergeCell ref="D34:K34"/>
    <mergeCell ref="D33:K33"/>
    <mergeCell ref="D31:K31"/>
    <mergeCell ref="D32:K32"/>
    <mergeCell ref="D30:K30"/>
    <mergeCell ref="B2:L2"/>
    <mergeCell ref="D8:K8"/>
    <mergeCell ref="C43:K43"/>
    <mergeCell ref="C40:K40"/>
    <mergeCell ref="D47:K47"/>
    <mergeCell ref="D46:K46"/>
    <mergeCell ref="D29:K29"/>
    <mergeCell ref="C45:K45"/>
    <mergeCell ref="C39:K39"/>
    <mergeCell ref="D37:K37"/>
    <mergeCell ref="D36:K36"/>
    <mergeCell ref="C4:K4"/>
    <mergeCell ref="C26:K26"/>
    <mergeCell ref="C12:K12"/>
    <mergeCell ref="C18:K18"/>
    <mergeCell ref="C42:K4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controle</vt:lpstr>
      <vt:lpstr>Instruções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celso.spuhl</dc:creator>
  <cp:lastModifiedBy>gotosa</cp:lastModifiedBy>
  <cp:lastPrinted>2021-04-28T22:19:06Z</cp:lastPrinted>
  <dcterms:created xsi:type="dcterms:W3CDTF">2012-10-25T10:19:09Z</dcterms:created>
  <dcterms:modified xsi:type="dcterms:W3CDTF">2021-04-30T16:37:32Z</dcterms:modified>
</cp:coreProperties>
</file>